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C:\Users\chemi\Downloads\"/>
    </mc:Choice>
  </mc:AlternateContent>
  <xr:revisionPtr revIDLastSave="0" documentId="13_ncr:1_{146817BE-E027-4B7A-8499-C2E40645E3B7}" xr6:coauthVersionLast="47" xr6:coauthVersionMax="47" xr10:uidLastSave="{00000000-0000-0000-0000-000000000000}"/>
  <bookViews>
    <workbookView xWindow="-110" yWindow="-110" windowWidth="19420" windowHeight="10300" tabRatio="647" activeTab="2" xr2:uid="{00000000-000D-0000-FFFF-FFFF00000000}"/>
  </bookViews>
  <sheets>
    <sheet name="表表紙" sheetId="8" r:id="rId1"/>
    <sheet name="①記入要領" sheetId="7" r:id="rId2"/>
    <sheet name="②CSR調達セルフ・アセスメント質問表Ver.1(回答記入)" sheetId="1" r:id="rId3"/>
    <sheet name="③用語の説明" sheetId="5" r:id="rId4"/>
    <sheet name="④集計結果" sheetId="6" r:id="rId5"/>
    <sheet name="裏表紙" sheetId="11" r:id="rId6"/>
    <sheet name="回答一覧" sheetId="13" state="hidden" r:id="rId7"/>
  </sheets>
  <definedNames>
    <definedName name="_xlnm.Print_Area" localSheetId="1">①記入要領!$B$2:$D$34</definedName>
    <definedName name="_xlnm.Print_Area" localSheetId="2">'②CSR調達セルフ・アセスメント質問表Ver.1(回答記入)'!$A$1:$J$139</definedName>
    <definedName name="_xlnm.Print_Area" localSheetId="3">③用語の説明!$A$1:$C$52</definedName>
    <definedName name="_xlnm.Print_Area" localSheetId="4">④集計結果!$A$1:$F$54</definedName>
    <definedName name="_xlnm.Print_Titles" localSheetId="3">③用語の説明!$1:$3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13" l="1"/>
  <c r="K4" i="13"/>
  <c r="K5"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2" i="13"/>
  <c r="E12" i="13"/>
  <c r="E11" i="13"/>
  <c r="E10" i="13"/>
  <c r="E9" i="13"/>
  <c r="E8" i="13"/>
  <c r="E7" i="13"/>
  <c r="E6" i="13"/>
  <c r="E5" i="13"/>
  <c r="E4" i="13"/>
  <c r="E2"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3" i="13"/>
  <c r="K505" i="6" l="1"/>
  <c r="K511" i="6" l="1"/>
  <c r="J511" i="6"/>
  <c r="I511" i="6"/>
  <c r="H511" i="6"/>
  <c r="G511" i="6"/>
  <c r="K510" i="6"/>
  <c r="J510" i="6"/>
  <c r="I510" i="6"/>
  <c r="H510" i="6"/>
  <c r="G510" i="6"/>
  <c r="K509" i="6"/>
  <c r="J509" i="6"/>
  <c r="I509" i="6"/>
  <c r="H509" i="6"/>
  <c r="G509" i="6"/>
  <c r="K508" i="6"/>
  <c r="J508" i="6"/>
  <c r="I508" i="6"/>
  <c r="H508" i="6"/>
  <c r="G508" i="6"/>
  <c r="K507" i="6"/>
  <c r="J507" i="6"/>
  <c r="I507" i="6"/>
  <c r="H507" i="6"/>
  <c r="G507" i="6"/>
  <c r="K506" i="6"/>
  <c r="J506" i="6"/>
  <c r="I506" i="6"/>
  <c r="H506" i="6"/>
  <c r="G506" i="6"/>
  <c r="J505" i="6"/>
  <c r="I505" i="6"/>
  <c r="H505" i="6"/>
  <c r="G505" i="6"/>
  <c r="K504" i="6"/>
  <c r="J504" i="6"/>
  <c r="I504" i="6"/>
  <c r="H504" i="6"/>
  <c r="G504" i="6"/>
  <c r="K503" i="6"/>
  <c r="J503" i="6"/>
  <c r="I503" i="6"/>
  <c r="H503" i="6"/>
  <c r="G503" i="6"/>
  <c r="B2" i="6" l="1"/>
  <c r="B1" i="6"/>
  <c r="D510" i="6" l="1"/>
  <c r="D39" i="6" s="1"/>
  <c r="D507" i="6"/>
  <c r="D36" i="6" s="1"/>
  <c r="D511" i="6"/>
  <c r="D40" i="6" s="1"/>
  <c r="D503" i="6"/>
  <c r="D32" i="6" s="1"/>
  <c r="D508" i="6"/>
  <c r="D37" i="6" s="1"/>
  <c r="D504" i="6"/>
  <c r="D505" i="6"/>
  <c r="D34" i="6" s="1"/>
  <c r="D509" i="6"/>
  <c r="D38" i="6" s="1"/>
  <c r="D506" i="6"/>
  <c r="D35" i="6" s="1"/>
  <c r="C503" i="6"/>
  <c r="C32" i="6" s="1"/>
  <c r="C504" i="6"/>
  <c r="C33" i="6" s="1"/>
  <c r="C505" i="6"/>
  <c r="C34" i="6" s="1"/>
  <c r="C506" i="6"/>
  <c r="C35" i="6" s="1"/>
  <c r="C507" i="6"/>
  <c r="C36" i="6" s="1"/>
  <c r="C508" i="6"/>
  <c r="C37" i="6" s="1"/>
  <c r="C509" i="6"/>
  <c r="C38" i="6" s="1"/>
  <c r="C510" i="6"/>
  <c r="C39" i="6" s="1"/>
  <c r="C511" i="6"/>
  <c r="C40" i="6" s="1"/>
  <c r="E510" i="6" l="1"/>
  <c r="E504" i="6"/>
  <c r="E33" i="6" s="1"/>
  <c r="D33" i="6"/>
  <c r="E509" i="6"/>
  <c r="E503" i="6"/>
  <c r="E511" i="6"/>
  <c r="E506" i="6"/>
  <c r="E505" i="6"/>
  <c r="E507" i="6"/>
  <c r="E508" i="6"/>
  <c r="E39" i="6" l="1"/>
  <c r="E38" i="6"/>
  <c r="E36" i="6"/>
  <c r="E32" i="6"/>
  <c r="E34" i="6"/>
  <c r="E37" i="6"/>
  <c r="E40" i="6"/>
  <c r="E35" i="6"/>
</calcChain>
</file>

<file path=xl/sharedStrings.xml><?xml version="1.0" encoding="utf-8"?>
<sst xmlns="http://schemas.openxmlformats.org/spreadsheetml/2006/main" count="1766" uniqueCount="335">
  <si>
    <r>
      <rPr>
        <b/>
        <sz val="12"/>
        <rFont val="Meiryo UI"/>
        <family val="3"/>
        <charset val="128"/>
      </rPr>
      <t>※</t>
    </r>
    <r>
      <rPr>
        <sz val="12"/>
        <rFont val="Meiryo UI"/>
        <family val="3"/>
        <charset val="128"/>
      </rPr>
      <t>下線の用語は、シート「③用語の説明」の該当番号に説明があります。</t>
    </r>
    <rPh sb="1" eb="3">
      <t>カセン</t>
    </rPh>
    <rPh sb="4" eb="6">
      <t>ヨウゴ</t>
    </rPh>
    <rPh sb="13" eb="15">
      <t>ヨウゴ</t>
    </rPh>
    <rPh sb="16" eb="18">
      <t>セツメイ</t>
    </rPh>
    <rPh sb="20" eb="22">
      <t>ガイトウ</t>
    </rPh>
    <rPh sb="22" eb="24">
      <t>バンゴウ</t>
    </rPh>
    <rPh sb="25" eb="27">
      <t>セツメイ</t>
    </rPh>
    <phoneticPr fontId="4"/>
  </si>
  <si>
    <t>ご回答会社名：</t>
    <rPh sb="1" eb="3">
      <t>カイトウ</t>
    </rPh>
    <rPh sb="3" eb="6">
      <t>カイシャメイ</t>
    </rPh>
    <phoneticPr fontId="4"/>
  </si>
  <si>
    <t>ご担当部署名：</t>
    <rPh sb="1" eb="3">
      <t>タントウ</t>
    </rPh>
    <rPh sb="3" eb="5">
      <t>ブショ</t>
    </rPh>
    <rPh sb="5" eb="6">
      <t>メイ</t>
    </rPh>
    <phoneticPr fontId="4"/>
  </si>
  <si>
    <t>業態：</t>
    <rPh sb="0" eb="2">
      <t>ギョウタイ</t>
    </rPh>
    <phoneticPr fontId="4"/>
  </si>
  <si>
    <t>ご回答の対象範囲：</t>
    <rPh sb="1" eb="3">
      <t>カイトウ</t>
    </rPh>
    <rPh sb="4" eb="6">
      <t>タイショウ</t>
    </rPh>
    <rPh sb="6" eb="8">
      <t>ハンイ</t>
    </rPh>
    <phoneticPr fontId="4"/>
  </si>
  <si>
    <t>「その他」の場合の詳細：</t>
    <rPh sb="3" eb="4">
      <t>タ</t>
    </rPh>
    <rPh sb="6" eb="8">
      <t>バアイ</t>
    </rPh>
    <rPh sb="9" eb="11">
      <t>ショウサイ</t>
    </rPh>
    <phoneticPr fontId="4"/>
  </si>
  <si>
    <t>【ご回答にあたって】
記入要領、用語集、解説書をご参照ください。回答は、「回答記入」欄に、右の「回答Level」のあてはまる番号を選択して、ご記入ください。黄色のセルは必須、青色のセル（自由記入）は任意となります。</t>
    <rPh sb="2" eb="4">
      <t>カイトウ</t>
    </rPh>
    <rPh sb="11" eb="13">
      <t>キニュウ</t>
    </rPh>
    <rPh sb="13" eb="15">
      <t>ヨウリョウ</t>
    </rPh>
    <rPh sb="25" eb="27">
      <t>サンショウ</t>
    </rPh>
    <rPh sb="32" eb="34">
      <t>カイトウ</t>
    </rPh>
    <rPh sb="37" eb="39">
      <t>カイトウ</t>
    </rPh>
    <rPh sb="39" eb="41">
      <t>キニュウ</t>
    </rPh>
    <rPh sb="42" eb="43">
      <t>ラン</t>
    </rPh>
    <rPh sb="65" eb="67">
      <t>センタク</t>
    </rPh>
    <rPh sb="71" eb="73">
      <t>キニュウ</t>
    </rPh>
    <rPh sb="78" eb="80">
      <t>キイロ</t>
    </rPh>
    <rPh sb="84" eb="86">
      <t>ヒッス</t>
    </rPh>
    <rPh sb="87" eb="89">
      <t>アオイロ</t>
    </rPh>
    <rPh sb="93" eb="95">
      <t>ジユウ</t>
    </rPh>
    <rPh sb="95" eb="97">
      <t>キニュウ</t>
    </rPh>
    <rPh sb="99" eb="101">
      <t>ニンイ</t>
    </rPh>
    <phoneticPr fontId="4"/>
  </si>
  <si>
    <t>大項目</t>
    <rPh sb="0" eb="3">
      <t>ダイコウモク</t>
    </rPh>
    <phoneticPr fontId="4"/>
  </si>
  <si>
    <t>中項目</t>
    <rPh sb="0" eb="1">
      <t>チュウ</t>
    </rPh>
    <rPh sb="1" eb="3">
      <t>コウモク</t>
    </rPh>
    <phoneticPr fontId="4"/>
  </si>
  <si>
    <t>小項目</t>
    <rPh sb="0" eb="3">
      <t>ショウコウモク</t>
    </rPh>
    <phoneticPr fontId="4"/>
  </si>
  <si>
    <t>設問</t>
    <rPh sb="0" eb="2">
      <t>セツモン</t>
    </rPh>
    <phoneticPr fontId="4"/>
  </si>
  <si>
    <t>回答記入</t>
    <rPh sb="0" eb="2">
      <t>カイトウ</t>
    </rPh>
    <rPh sb="2" eb="4">
      <t>キニュウ</t>
    </rPh>
    <phoneticPr fontId="4"/>
  </si>
  <si>
    <t>回答
Level1</t>
    <rPh sb="0" eb="2">
      <t>カイトウ</t>
    </rPh>
    <phoneticPr fontId="4"/>
  </si>
  <si>
    <t>回答
Level2</t>
    <rPh sb="0" eb="2">
      <t>カイトウ</t>
    </rPh>
    <phoneticPr fontId="4"/>
  </si>
  <si>
    <t>回答
Level3</t>
    <rPh sb="0" eb="2">
      <t>カイトウ</t>
    </rPh>
    <phoneticPr fontId="4"/>
  </si>
  <si>
    <t>回答
Level4</t>
    <rPh sb="0" eb="2">
      <t>カイトウ</t>
    </rPh>
    <phoneticPr fontId="4"/>
  </si>
  <si>
    <t>回答
Level5</t>
    <rPh sb="0" eb="2">
      <t>カイトウ</t>
    </rPh>
    <phoneticPr fontId="4"/>
  </si>
  <si>
    <t>1. CSR推進体制の構築
企業は、法律を順守し、社会的規範に従うとともに社会からの期待に応え、社会と環境に負の影響を与えないように配慮しながら、持続可能な社会の実現に努めることが求められており、こうした考えを社内に周知徹底しながら実践に取り組まなくてはならない。そのためには、CSRに係るESG（Environment, Social, Governance - 環境、社会、企業統治）についてのリスク管理およびそのPDCAサイクル（Plan, Do, Check, Act - 計画、実行、評価、改善）を実行する体制の構築が必要となる。</t>
    <rPh sb="6" eb="8">
      <t>スイシン</t>
    </rPh>
    <rPh sb="8" eb="10">
      <t>タイセイ</t>
    </rPh>
    <rPh sb="11" eb="13">
      <t>コウチク</t>
    </rPh>
    <rPh sb="22" eb="24">
      <t>ジュンシュ</t>
    </rPh>
    <rPh sb="117" eb="119">
      <t>ジッセン</t>
    </rPh>
    <rPh sb="120" eb="121">
      <t>ト</t>
    </rPh>
    <rPh sb="122" eb="123">
      <t>ク</t>
    </rPh>
    <rPh sb="144" eb="145">
      <t>カカワ</t>
    </rPh>
    <rPh sb="184" eb="186">
      <t>カンキョウ</t>
    </rPh>
    <rPh sb="187" eb="189">
      <t>シャカイ</t>
    </rPh>
    <rPh sb="190" eb="192">
      <t>キギョウ</t>
    </rPh>
    <rPh sb="192" eb="194">
      <t>トウチ</t>
    </rPh>
    <rPh sb="203" eb="205">
      <t>カンリ</t>
    </rPh>
    <rPh sb="242" eb="244">
      <t>ケイカク</t>
    </rPh>
    <rPh sb="245" eb="247">
      <t>ジッコウ</t>
    </rPh>
    <rPh sb="248" eb="250">
      <t>ヒョウカ</t>
    </rPh>
    <rPh sb="251" eb="253">
      <t>カイゼン</t>
    </rPh>
    <rPh sb="255" eb="257">
      <t>ジッコウ</t>
    </rPh>
    <rPh sb="259" eb="261">
      <t>タイセイ</t>
    </rPh>
    <rPh sb="262" eb="264">
      <t>コウチク</t>
    </rPh>
    <rPh sb="265" eb="267">
      <t>ヒツヨウ</t>
    </rPh>
    <phoneticPr fontId="4"/>
  </si>
  <si>
    <t>方針</t>
    <rPh sb="0" eb="2">
      <t>ホウシン</t>
    </rPh>
    <phoneticPr fontId="4"/>
  </si>
  <si>
    <t>当該項目に関する方針やガイドラインを定めていますか。</t>
    <rPh sb="0" eb="2">
      <t>トウガイ</t>
    </rPh>
    <rPh sb="2" eb="4">
      <t>コウモク</t>
    </rPh>
    <rPh sb="5" eb="6">
      <t>カン</t>
    </rPh>
    <rPh sb="8" eb="10">
      <t>ホウシン</t>
    </rPh>
    <rPh sb="18" eb="19">
      <t>サダ</t>
    </rPh>
    <phoneticPr fontId="4"/>
  </si>
  <si>
    <t>いずれも定めていない</t>
    <rPh sb="4" eb="5">
      <t>サダ</t>
    </rPh>
    <phoneticPr fontId="4"/>
  </si>
  <si>
    <t>いずれか、もしくは両方を定めている</t>
    <rPh sb="9" eb="11">
      <t>リョウホウ</t>
    </rPh>
    <rPh sb="12" eb="13">
      <t>サダ</t>
    </rPh>
    <phoneticPr fontId="4"/>
  </si>
  <si>
    <t>定めており、適時適切に見直している</t>
    <rPh sb="0" eb="1">
      <t>サダ</t>
    </rPh>
    <rPh sb="11" eb="13">
      <t>ミナオ</t>
    </rPh>
    <phoneticPr fontId="4"/>
  </si>
  <si>
    <t>体制・責任</t>
    <rPh sb="0" eb="2">
      <t>タイセイ</t>
    </rPh>
    <rPh sb="3" eb="5">
      <t>セキニン</t>
    </rPh>
    <phoneticPr fontId="4"/>
  </si>
  <si>
    <t>当該項目に関する責任者と体制（責任/推進部署）を明確にしていますか。</t>
    <rPh sb="0" eb="2">
      <t>トウガイ</t>
    </rPh>
    <rPh sb="2" eb="4">
      <t>コウモク</t>
    </rPh>
    <rPh sb="5" eb="6">
      <t>カン</t>
    </rPh>
    <rPh sb="8" eb="11">
      <t>セキニンシャ</t>
    </rPh>
    <rPh sb="12" eb="14">
      <t>タイセイ</t>
    </rPh>
    <rPh sb="15" eb="17">
      <t>セキニン</t>
    </rPh>
    <rPh sb="18" eb="20">
      <t>スイシン</t>
    </rPh>
    <rPh sb="20" eb="22">
      <t>ブショ</t>
    </rPh>
    <rPh sb="24" eb="26">
      <t>メイカク</t>
    </rPh>
    <phoneticPr fontId="4"/>
  </si>
  <si>
    <t>明確でない</t>
    <rPh sb="0" eb="2">
      <t>メイカク</t>
    </rPh>
    <phoneticPr fontId="4"/>
  </si>
  <si>
    <t>明確にしている</t>
    <rPh sb="0" eb="2">
      <t>メイカク</t>
    </rPh>
    <phoneticPr fontId="4"/>
  </si>
  <si>
    <t>明確にしており、適時適切に見直している</t>
    <rPh sb="0" eb="2">
      <t>メイカク</t>
    </rPh>
    <rPh sb="13" eb="15">
      <t>ミナオ</t>
    </rPh>
    <phoneticPr fontId="4"/>
  </si>
  <si>
    <t>取組み結果の確認</t>
  </si>
  <si>
    <t>当該項目に関する取組みはありますか。また、取組み結果を確認する仕組みはありますか。</t>
    <rPh sb="0" eb="2">
      <t>トウガイ</t>
    </rPh>
    <rPh sb="2" eb="4">
      <t>コウモク</t>
    </rPh>
    <rPh sb="5" eb="6">
      <t>カン</t>
    </rPh>
    <rPh sb="8" eb="10">
      <t>トリク</t>
    </rPh>
    <rPh sb="31" eb="33">
      <t>シク</t>
    </rPh>
    <phoneticPr fontId="4"/>
  </si>
  <si>
    <t>取組みがない</t>
    <rPh sb="0" eb="2">
      <t>トリク</t>
    </rPh>
    <phoneticPr fontId="4"/>
  </si>
  <si>
    <t>取組みはあるが、結果を確認する仕組みはない</t>
    <rPh sb="0" eb="2">
      <t>トリク</t>
    </rPh>
    <phoneticPr fontId="4"/>
  </si>
  <si>
    <t>取組みがあり、結果を確認する仕組みもある</t>
    <rPh sb="0" eb="2">
      <t>トリク</t>
    </rPh>
    <phoneticPr fontId="4"/>
  </si>
  <si>
    <t>是正</t>
    <rPh sb="0" eb="2">
      <t>ゼセイ</t>
    </rPh>
    <phoneticPr fontId="4"/>
  </si>
  <si>
    <t>当該項目に関する取組みを必要に応じて是正する仕組みはありますか。</t>
    <rPh sb="0" eb="2">
      <t>トウガイ</t>
    </rPh>
    <rPh sb="2" eb="4">
      <t>コウモク</t>
    </rPh>
    <rPh sb="5" eb="6">
      <t>カン</t>
    </rPh>
    <rPh sb="8" eb="10">
      <t>トリク</t>
    </rPh>
    <rPh sb="12" eb="14">
      <t>ヒツヨウ</t>
    </rPh>
    <rPh sb="15" eb="16">
      <t>オウ</t>
    </rPh>
    <rPh sb="18" eb="20">
      <t>ゼセイ</t>
    </rPh>
    <rPh sb="22" eb="24">
      <t>シク</t>
    </rPh>
    <phoneticPr fontId="4"/>
  </si>
  <si>
    <t>仕組みがない</t>
    <rPh sb="0" eb="2">
      <t>シク</t>
    </rPh>
    <phoneticPr fontId="4"/>
  </si>
  <si>
    <t>仕組みがある</t>
    <rPh sb="0" eb="2">
      <t>シク</t>
    </rPh>
    <phoneticPr fontId="4"/>
  </si>
  <si>
    <t>仕組みがあり、適時適切に見直している</t>
    <rPh sb="0" eb="2">
      <t>シク</t>
    </rPh>
    <rPh sb="12" eb="14">
      <t>ミナオ</t>
    </rPh>
    <phoneticPr fontId="4"/>
  </si>
  <si>
    <r>
      <t xml:space="preserve">2. </t>
    </r>
    <r>
      <rPr>
        <u/>
        <sz val="11"/>
        <rFont val="Meiryo UI"/>
        <family val="3"/>
        <charset val="128"/>
      </rPr>
      <t>内部統制</t>
    </r>
    <r>
      <rPr>
        <sz val="11"/>
        <rFont val="Meiryo UI"/>
        <family val="3"/>
        <charset val="128"/>
      </rPr>
      <t xml:space="preserve">(3)の構築
</t>
    </r>
    <r>
      <rPr>
        <strike/>
        <sz val="11"/>
        <rFont val="Meiryo UI"/>
        <family val="3"/>
        <charset val="128"/>
      </rPr>
      <t xml:space="preserve">
</t>
    </r>
    <r>
      <rPr>
        <sz val="11"/>
        <rFont val="Meiryo UI"/>
        <family val="3"/>
        <charset val="128"/>
      </rPr>
      <t xml:space="preserve">健全な企業経営のための組織体制の構築に向けて、企業としての業務の有効性及び効率性、財務報告の信頼性、事業活動に関わる法令等の順守、資産の保全を担保する管理体制や仕組みを自社内に備える。
</t>
    </r>
    <rPh sb="3" eb="5">
      <t>ナイブ</t>
    </rPh>
    <rPh sb="5" eb="7">
      <t>トウセイ</t>
    </rPh>
    <rPh sb="11" eb="13">
      <t>コウチク</t>
    </rPh>
    <rPh sb="15" eb="17">
      <t>ケンゼン</t>
    </rPh>
    <rPh sb="18" eb="20">
      <t>キギョウ</t>
    </rPh>
    <rPh sb="20" eb="22">
      <t>ケイエイ</t>
    </rPh>
    <rPh sb="26" eb="28">
      <t>ソシキ</t>
    </rPh>
    <rPh sb="28" eb="30">
      <t>タイセイ</t>
    </rPh>
    <rPh sb="31" eb="33">
      <t>コウチク</t>
    </rPh>
    <rPh sb="34" eb="35">
      <t>ム</t>
    </rPh>
    <rPh sb="38" eb="40">
      <t>キギョウ</t>
    </rPh>
    <rPh sb="44" eb="46">
      <t>ギョウム</t>
    </rPh>
    <rPh sb="47" eb="50">
      <t>ユウコウセイ</t>
    </rPh>
    <rPh sb="50" eb="51">
      <t>オヨ</t>
    </rPh>
    <rPh sb="52" eb="55">
      <t>コウリツセイ</t>
    </rPh>
    <rPh sb="56" eb="58">
      <t>ザイム</t>
    </rPh>
    <rPh sb="58" eb="60">
      <t>ホウコク</t>
    </rPh>
    <rPh sb="61" eb="64">
      <t>シンライセイ</t>
    </rPh>
    <rPh sb="65" eb="67">
      <t>ジギョウ</t>
    </rPh>
    <rPh sb="67" eb="69">
      <t>カツドウ</t>
    </rPh>
    <rPh sb="70" eb="71">
      <t>カカ</t>
    </rPh>
    <rPh sb="73" eb="75">
      <t>ホウレイ</t>
    </rPh>
    <rPh sb="75" eb="76">
      <t>トウ</t>
    </rPh>
    <rPh sb="77" eb="79">
      <t>ジュンシュ</t>
    </rPh>
    <rPh sb="80" eb="82">
      <t>シサン</t>
    </rPh>
    <rPh sb="83" eb="85">
      <t>ホゼン</t>
    </rPh>
    <rPh sb="86" eb="88">
      <t>タンポ</t>
    </rPh>
    <rPh sb="90" eb="92">
      <t>カンリ</t>
    </rPh>
    <rPh sb="92" eb="94">
      <t>タイセイ</t>
    </rPh>
    <rPh sb="95" eb="97">
      <t>シク</t>
    </rPh>
    <rPh sb="99" eb="101">
      <t>ジシャ</t>
    </rPh>
    <rPh sb="101" eb="102">
      <t>ナイ</t>
    </rPh>
    <rPh sb="103" eb="104">
      <t>ソナ</t>
    </rPh>
    <phoneticPr fontId="4"/>
  </si>
  <si>
    <r>
      <t xml:space="preserve">3. </t>
    </r>
    <r>
      <rPr>
        <u/>
        <sz val="11"/>
        <rFont val="Meiryo UI"/>
        <family val="3"/>
        <charset val="128"/>
      </rPr>
      <t>事業継続計画(BCP)</t>
    </r>
    <r>
      <rPr>
        <sz val="11"/>
        <rFont val="Meiryo UI"/>
        <family val="3"/>
        <charset val="128"/>
      </rPr>
      <t>(4)体制の構築
災害（自然災害、大火災、テロ攻撃等）発生時の重要業務や事業の継続あるいは早期復旧の体制を整える。</t>
    </r>
    <rPh sb="3" eb="5">
      <t>ジギョウ</t>
    </rPh>
    <rPh sb="5" eb="7">
      <t>ケイゾク</t>
    </rPh>
    <rPh sb="7" eb="9">
      <t>ケイカク</t>
    </rPh>
    <rPh sb="17" eb="19">
      <t>タイセイ</t>
    </rPh>
    <rPh sb="20" eb="22">
      <t>コウチク</t>
    </rPh>
    <rPh sb="24" eb="26">
      <t>サイガイ</t>
    </rPh>
    <rPh sb="27" eb="29">
      <t>シゼン</t>
    </rPh>
    <rPh sb="29" eb="31">
      <t>サイガイ</t>
    </rPh>
    <rPh sb="32" eb="35">
      <t>ダイカサイ</t>
    </rPh>
    <rPh sb="38" eb="40">
      <t>コウゲキ</t>
    </rPh>
    <rPh sb="40" eb="41">
      <t>トウ</t>
    </rPh>
    <rPh sb="42" eb="44">
      <t>ハッセイ</t>
    </rPh>
    <rPh sb="44" eb="45">
      <t>ジ</t>
    </rPh>
    <rPh sb="46" eb="48">
      <t>ジュウヨウ</t>
    </rPh>
    <rPh sb="48" eb="50">
      <t>ギョウム</t>
    </rPh>
    <rPh sb="51" eb="53">
      <t>ジギョウ</t>
    </rPh>
    <rPh sb="54" eb="56">
      <t>ケイゾク</t>
    </rPh>
    <rPh sb="60" eb="62">
      <t>ソウキ</t>
    </rPh>
    <rPh sb="62" eb="64">
      <t>フッキュウ</t>
    </rPh>
    <rPh sb="65" eb="67">
      <t>タイセイ</t>
    </rPh>
    <rPh sb="68" eb="69">
      <t>トトノ</t>
    </rPh>
    <phoneticPr fontId="4"/>
  </si>
  <si>
    <t>4. 内部通報制度の構築
自社の企業活動全般での法令違反・不正な行為等のコンプライアンス上の問題やその恐れのある行為が行われていることを知った社員が、あるいは、人権・労働上の侵害を被った社員自身が専用部署もしくは社外窓口に直接報告・相談する体制がある。また、その際秘密が厳守され、不利益な取り扱いを一切受けることが無いようにする。</t>
    <rPh sb="10" eb="12">
      <t>コウチク</t>
    </rPh>
    <rPh sb="14" eb="16">
      <t>ジシャ</t>
    </rPh>
    <rPh sb="17" eb="19">
      <t>キギョウ</t>
    </rPh>
    <rPh sb="19" eb="21">
      <t>カツドウ</t>
    </rPh>
    <rPh sb="21" eb="23">
      <t>ゼンパン</t>
    </rPh>
    <rPh sb="25" eb="27">
      <t>ホウレイ</t>
    </rPh>
    <rPh sb="27" eb="29">
      <t>イハン</t>
    </rPh>
    <rPh sb="30" eb="32">
      <t>フセイ</t>
    </rPh>
    <rPh sb="33" eb="35">
      <t>コウイ</t>
    </rPh>
    <rPh sb="35" eb="36">
      <t>トウ</t>
    </rPh>
    <rPh sb="45" eb="46">
      <t>ジョウ</t>
    </rPh>
    <rPh sb="47" eb="49">
      <t>モンダイ</t>
    </rPh>
    <rPh sb="52" eb="53">
      <t>オソ</t>
    </rPh>
    <rPh sb="57" eb="59">
      <t>コウイ</t>
    </rPh>
    <rPh sb="60" eb="61">
      <t>オコナ</t>
    </rPh>
    <rPh sb="69" eb="70">
      <t>シ</t>
    </rPh>
    <rPh sb="72" eb="74">
      <t>シャイン</t>
    </rPh>
    <rPh sb="81" eb="83">
      <t>ジンケン</t>
    </rPh>
    <rPh sb="84" eb="86">
      <t>ロウドウ</t>
    </rPh>
    <rPh sb="86" eb="87">
      <t>ジョウ</t>
    </rPh>
    <rPh sb="88" eb="90">
      <t>シンガイ</t>
    </rPh>
    <rPh sb="91" eb="92">
      <t>コウム</t>
    </rPh>
    <rPh sb="94" eb="96">
      <t>シャイン</t>
    </rPh>
    <rPh sb="96" eb="98">
      <t>ジシン</t>
    </rPh>
    <rPh sb="99" eb="101">
      <t>センヨウ</t>
    </rPh>
    <rPh sb="101" eb="103">
      <t>ブショ</t>
    </rPh>
    <rPh sb="107" eb="109">
      <t>シャガイ</t>
    </rPh>
    <rPh sb="109" eb="111">
      <t>マドグチ</t>
    </rPh>
    <rPh sb="112" eb="114">
      <t>チョクセツ</t>
    </rPh>
    <rPh sb="114" eb="116">
      <t>ホウコク</t>
    </rPh>
    <rPh sb="117" eb="119">
      <t>ソウダン</t>
    </rPh>
    <rPh sb="121" eb="123">
      <t>タイセイ</t>
    </rPh>
    <rPh sb="132" eb="133">
      <t>サイ</t>
    </rPh>
    <rPh sb="133" eb="135">
      <t>ヒミツ</t>
    </rPh>
    <rPh sb="136" eb="138">
      <t>ゲンシュ</t>
    </rPh>
    <rPh sb="141" eb="144">
      <t>フリエキ</t>
    </rPh>
    <rPh sb="145" eb="146">
      <t>ト</t>
    </rPh>
    <rPh sb="147" eb="148">
      <t>アツカ</t>
    </rPh>
    <rPh sb="150" eb="152">
      <t>イッサイ</t>
    </rPh>
    <rPh sb="152" eb="153">
      <t>ウ</t>
    </rPh>
    <rPh sb="158" eb="159">
      <t>ナ</t>
    </rPh>
    <phoneticPr fontId="4"/>
  </si>
  <si>
    <r>
      <t>5. CSRに関わる社内外への情報発信
企業の活動に対する社会や</t>
    </r>
    <r>
      <rPr>
        <u/>
        <sz val="11"/>
        <rFont val="Meiryo UI"/>
        <family val="3"/>
        <charset val="128"/>
      </rPr>
      <t>ステーククホルダー(利害関係者)</t>
    </r>
    <r>
      <rPr>
        <sz val="11"/>
        <rFont val="Meiryo UI"/>
        <family val="3"/>
        <charset val="128"/>
      </rPr>
      <t>(5)からの透明性や説明責任の求めに応え、社内外に向けて、財務情報および</t>
    </r>
    <r>
      <rPr>
        <u/>
        <sz val="11"/>
        <rFont val="Meiryo UI"/>
        <family val="3"/>
        <charset val="128"/>
      </rPr>
      <t>非財務情報</t>
    </r>
    <r>
      <rPr>
        <sz val="11"/>
        <rFont val="Meiryo UI"/>
        <family val="3"/>
        <charset val="128"/>
      </rPr>
      <t xml:space="preserve">(6)を適切に発信する。
</t>
    </r>
    <rPh sb="7" eb="8">
      <t>カカ</t>
    </rPh>
    <rPh sb="10" eb="13">
      <t>シャナイガイ</t>
    </rPh>
    <rPh sb="15" eb="17">
      <t>ジョウホウ</t>
    </rPh>
    <rPh sb="17" eb="19">
      <t>ハッシン</t>
    </rPh>
    <rPh sb="21" eb="23">
      <t>キギョウ</t>
    </rPh>
    <rPh sb="24" eb="26">
      <t>カツドウ</t>
    </rPh>
    <rPh sb="27" eb="28">
      <t>タイ</t>
    </rPh>
    <rPh sb="64" eb="65">
      <t>モト</t>
    </rPh>
    <rPh sb="67" eb="68">
      <t>コタ</t>
    </rPh>
    <rPh sb="97" eb="99">
      <t>ハッシン</t>
    </rPh>
    <phoneticPr fontId="4"/>
  </si>
  <si>
    <t>自由記入欄</t>
    <rPh sb="0" eb="2">
      <t>ジユウ</t>
    </rPh>
    <rPh sb="2" eb="4">
      <t>キニュウ</t>
    </rPh>
    <rPh sb="4" eb="5">
      <t>ラン</t>
    </rPh>
    <phoneticPr fontId="4"/>
  </si>
  <si>
    <t>当該項目に関する貴社の取組み等、補足したいことがあればご記入ください。</t>
    <rPh sb="0" eb="2">
      <t>トウガイ</t>
    </rPh>
    <rPh sb="2" eb="4">
      <t>コウモク</t>
    </rPh>
    <rPh sb="5" eb="6">
      <t>カン</t>
    </rPh>
    <rPh sb="8" eb="10">
      <t>キシャ</t>
    </rPh>
    <rPh sb="11" eb="13">
      <t>トリク</t>
    </rPh>
    <rPh sb="14" eb="15">
      <t>トウ</t>
    </rPh>
    <rPh sb="16" eb="18">
      <t>ホソク</t>
    </rPh>
    <rPh sb="28" eb="30">
      <t>キニュウ</t>
    </rPh>
    <phoneticPr fontId="4"/>
  </si>
  <si>
    <t>Ⅱ. 人権</t>
    <rPh sb="3" eb="5">
      <t>ジンケン</t>
    </rPh>
    <phoneticPr fontId="15"/>
  </si>
  <si>
    <r>
      <t xml:space="preserve">1. 人権に対する基本姿勢
企業は、国際的に宣言されている人権の保護を支持、尊重し、自らが人権侵害に加担（助長）しないよう確保する。
人権に関する主な国際的枠組み及び規範：
</t>
    </r>
    <r>
      <rPr>
        <u/>
        <sz val="11"/>
        <rFont val="Meiryo UI"/>
        <family val="3"/>
        <charset val="128"/>
      </rPr>
      <t>世界人権宣言</t>
    </r>
    <r>
      <rPr>
        <sz val="11"/>
        <rFont val="Meiryo UI"/>
        <family val="3"/>
        <charset val="128"/>
      </rPr>
      <t>(7)、</t>
    </r>
    <r>
      <rPr>
        <u/>
        <sz val="11"/>
        <rFont val="Meiryo UI"/>
        <family val="3"/>
        <charset val="128"/>
      </rPr>
      <t>国連グローバル・コンパクトの10原則</t>
    </r>
    <r>
      <rPr>
        <sz val="11"/>
        <rFont val="Meiryo UI"/>
        <family val="3"/>
        <charset val="128"/>
      </rPr>
      <t>(8)、</t>
    </r>
    <r>
      <rPr>
        <u/>
        <sz val="11"/>
        <rFont val="Meiryo UI"/>
        <family val="3"/>
        <charset val="128"/>
      </rPr>
      <t>国連「ビジネスと人権に関する指導原則」</t>
    </r>
    <r>
      <rPr>
        <sz val="11"/>
        <rFont val="Meiryo UI"/>
        <family val="3"/>
        <charset val="128"/>
      </rPr>
      <t>(9)、</t>
    </r>
    <r>
      <rPr>
        <u/>
        <sz val="11"/>
        <rFont val="Meiryo UI"/>
        <family val="3"/>
        <charset val="128"/>
      </rPr>
      <t>OECD多国籍企業行動指針</t>
    </r>
    <r>
      <rPr>
        <sz val="11"/>
        <rFont val="Meiryo UI"/>
        <family val="3"/>
        <charset val="128"/>
      </rPr>
      <t>(10)、</t>
    </r>
    <r>
      <rPr>
        <u/>
        <sz val="11"/>
        <rFont val="Meiryo UI"/>
        <family val="3"/>
        <charset val="128"/>
      </rPr>
      <t>英国現代奴隷法</t>
    </r>
    <r>
      <rPr>
        <sz val="11"/>
        <rFont val="Meiryo UI"/>
        <family val="3"/>
        <charset val="128"/>
      </rPr>
      <t>(11)等</t>
    </r>
    <rPh sb="54" eb="56">
      <t>ジョチョウ</t>
    </rPh>
    <rPh sb="69" eb="71">
      <t>ジンケン</t>
    </rPh>
    <rPh sb="72" eb="73">
      <t>カン</t>
    </rPh>
    <rPh sb="115" eb="117">
      <t>ゲンソク</t>
    </rPh>
    <rPh sb="162" eb="164">
      <t>エイコク</t>
    </rPh>
    <rPh sb="164" eb="166">
      <t>ゲンダイ</t>
    </rPh>
    <rPh sb="166" eb="168">
      <t>ドレイ</t>
    </rPh>
    <rPh sb="168" eb="169">
      <t>ホウ</t>
    </rPh>
    <phoneticPr fontId="4"/>
  </si>
  <si>
    <t>法律の認識</t>
    <rPh sb="0" eb="2">
      <t>ホウリツ</t>
    </rPh>
    <rPh sb="3" eb="5">
      <t>ニンシキ</t>
    </rPh>
    <phoneticPr fontId="4"/>
  </si>
  <si>
    <r>
      <t>当該項目に関する国内外の法規制や</t>
    </r>
    <r>
      <rPr>
        <u/>
        <sz val="11"/>
        <rFont val="Meiryo UI"/>
        <family val="3"/>
        <charset val="128"/>
      </rPr>
      <t>社会的規範</t>
    </r>
    <r>
      <rPr>
        <sz val="11"/>
        <rFont val="Meiryo UI"/>
        <family val="3"/>
        <charset val="128"/>
      </rPr>
      <t>(12)/</t>
    </r>
    <r>
      <rPr>
        <u/>
        <sz val="11"/>
        <rFont val="Meiryo UI"/>
        <family val="3"/>
        <charset val="128"/>
      </rPr>
      <t>業界規範</t>
    </r>
    <r>
      <rPr>
        <sz val="11"/>
        <rFont val="Meiryo UI"/>
        <family val="3"/>
        <charset val="128"/>
      </rPr>
      <t>(13)および規格を認識していますか。</t>
    </r>
    <rPh sb="0" eb="2">
      <t>トウガイ</t>
    </rPh>
    <rPh sb="2" eb="4">
      <t>コウモク</t>
    </rPh>
    <rPh sb="5" eb="6">
      <t>カン</t>
    </rPh>
    <rPh sb="8" eb="11">
      <t>コクナイガイ</t>
    </rPh>
    <rPh sb="12" eb="13">
      <t>ホウ</t>
    </rPh>
    <rPh sb="13" eb="15">
      <t>キセイ</t>
    </rPh>
    <rPh sb="16" eb="19">
      <t>シャカイテキ</t>
    </rPh>
    <rPh sb="19" eb="21">
      <t>キハン</t>
    </rPh>
    <rPh sb="26" eb="28">
      <t>ギョウカイ</t>
    </rPh>
    <rPh sb="28" eb="30">
      <t>キハン</t>
    </rPh>
    <rPh sb="37" eb="39">
      <t>キカク</t>
    </rPh>
    <rPh sb="40" eb="42">
      <t>ニンシキ</t>
    </rPh>
    <phoneticPr fontId="4"/>
  </si>
  <si>
    <t>認識していない</t>
    <rPh sb="0" eb="2">
      <t>ニンシキ</t>
    </rPh>
    <phoneticPr fontId="4"/>
  </si>
  <si>
    <t>認識しているが、違反の有無を確認できていない</t>
    <rPh sb="0" eb="2">
      <t>ニンシキ</t>
    </rPh>
    <rPh sb="8" eb="10">
      <t>イハン</t>
    </rPh>
    <rPh sb="11" eb="13">
      <t>ウム</t>
    </rPh>
    <rPh sb="14" eb="16">
      <t>カクニン</t>
    </rPh>
    <phoneticPr fontId="4"/>
  </si>
  <si>
    <t>認識しており、違反の有無を確認している</t>
    <rPh sb="0" eb="2">
      <t>ニンシキ</t>
    </rPh>
    <rPh sb="7" eb="9">
      <t>イハン</t>
    </rPh>
    <rPh sb="10" eb="12">
      <t>ウム</t>
    </rPh>
    <rPh sb="13" eb="15">
      <t>カクニン</t>
    </rPh>
    <phoneticPr fontId="4"/>
  </si>
  <si>
    <r>
      <t>2. 人権の尊重と差別の禁止
企業は人権を尊重し、人種、国籍、性別、</t>
    </r>
    <r>
      <rPr>
        <u/>
        <sz val="11"/>
        <rFont val="Meiryo UI"/>
        <family val="3"/>
        <charset val="128"/>
      </rPr>
      <t>性的指向</t>
    </r>
    <r>
      <rPr>
        <sz val="11"/>
        <rFont val="Meiryo UI"/>
        <family val="3"/>
        <charset val="128"/>
      </rPr>
      <t>(14)、年齢、家系、宗教、民族、移民、等により、また、児童、高齢者、障がい者、先住民族、貧困者、HIV/エイズ感染者、等を差別することなく、自社の意思決定や事業活動を行う責任がある。</t>
    </r>
    <rPh sb="3" eb="5">
      <t>ジンケン</t>
    </rPh>
    <rPh sb="6" eb="8">
      <t>ソンチョウ</t>
    </rPh>
    <rPh sb="67" eb="69">
      <t>ジドウ</t>
    </rPh>
    <phoneticPr fontId="4"/>
  </si>
  <si>
    <r>
      <t>3. 人権侵害の加担（助長）の回避
自社の意思決定、事業活動、ならびに製品・サービスが、消費者や地域社会の人々の人権侵害の加担（助長）に繋がることのないよう十分に配慮する。</t>
    </r>
    <r>
      <rPr>
        <strike/>
        <sz val="11"/>
        <rFont val="Meiryo UI"/>
        <family val="3"/>
        <charset val="128"/>
      </rPr>
      <t/>
    </r>
  </si>
  <si>
    <t>4. 先住民の生活および地域社会の尊重
先住民や少数民族が居住する地域で事業を行う企業にとって、固有の文化や歴史を尊重し、現地の法令だけでなく国際基準を守り先住民の権利に配慮することが重要な課題となっている。また、先住民問題に限らず、影響を受ける地域社会に配慮して責任ある事業運営を行うことは操業権の維持や許認可取得のためにも不可欠となっている。</t>
    <rPh sb="17" eb="19">
      <t>ソンチョウ</t>
    </rPh>
    <phoneticPr fontId="4"/>
  </si>
  <si>
    <t>Ⅲ. 労働</t>
    <rPh sb="3" eb="5">
      <t>ロウドウ</t>
    </rPh>
    <phoneticPr fontId="15"/>
  </si>
  <si>
    <r>
      <t>1. 労働慣行に対する基本姿勢
企業は、国際規範等で示される労働原則を認識し、普遍的な価値観として、職場の基本的原則に適用することが求められる。
労働に関する主な国際的枠組み及び規範：
世界人権宣言、</t>
    </r>
    <r>
      <rPr>
        <u/>
        <sz val="11"/>
        <rFont val="Meiryo UI"/>
        <family val="3"/>
        <charset val="128"/>
      </rPr>
      <t>ILO中核的労働基準</t>
    </r>
    <r>
      <rPr>
        <sz val="11"/>
        <rFont val="Meiryo UI"/>
        <family val="3"/>
        <charset val="128"/>
      </rPr>
      <t>(15)、</t>
    </r>
    <r>
      <rPr>
        <u/>
        <sz val="11"/>
        <rFont val="Meiryo UI"/>
        <family val="3"/>
        <charset val="128"/>
      </rPr>
      <t>国連グローバル・コンパクトの10原則</t>
    </r>
    <r>
      <rPr>
        <sz val="11"/>
        <rFont val="Meiryo UI"/>
        <family val="3"/>
        <charset val="128"/>
      </rPr>
      <t>(8)、</t>
    </r>
    <r>
      <rPr>
        <u/>
        <sz val="11"/>
        <rFont val="Meiryo UI"/>
        <family val="3"/>
        <charset val="128"/>
      </rPr>
      <t>国連「ビジネスと人権に関する指導原則」</t>
    </r>
    <r>
      <rPr>
        <sz val="11"/>
        <rFont val="Meiryo UI"/>
        <family val="3"/>
        <charset val="128"/>
      </rPr>
      <t>(9)、</t>
    </r>
    <r>
      <rPr>
        <u/>
        <sz val="11"/>
        <rFont val="Meiryo UI"/>
        <family val="3"/>
        <charset val="128"/>
      </rPr>
      <t>OECD多国籍企業行動指針</t>
    </r>
    <r>
      <rPr>
        <sz val="11"/>
        <rFont val="Meiryo UI"/>
        <family val="3"/>
        <charset val="128"/>
      </rPr>
      <t>(10)、</t>
    </r>
    <r>
      <rPr>
        <u/>
        <sz val="11"/>
        <rFont val="Meiryo UI"/>
        <family val="3"/>
        <charset val="128"/>
      </rPr>
      <t>英国現代奴隷法</t>
    </r>
    <r>
      <rPr>
        <sz val="11"/>
        <rFont val="Meiryo UI"/>
        <family val="3"/>
        <charset val="128"/>
      </rPr>
      <t>(11)等</t>
    </r>
    <rPh sb="3" eb="5">
      <t>ロウドウ</t>
    </rPh>
    <rPh sb="5" eb="7">
      <t>カンコウ</t>
    </rPh>
    <rPh sb="8" eb="9">
      <t>タイ</t>
    </rPh>
    <rPh sb="11" eb="13">
      <t>キホン</t>
    </rPh>
    <rPh sb="13" eb="15">
      <t>シセイ</t>
    </rPh>
    <rPh sb="17" eb="19">
      <t>キギョウ</t>
    </rPh>
    <rPh sb="60" eb="62">
      <t>テキヨウ</t>
    </rPh>
    <rPh sb="67" eb="68">
      <t>モト</t>
    </rPh>
    <rPh sb="75" eb="77">
      <t>ロウドウ</t>
    </rPh>
    <rPh sb="78" eb="79">
      <t>カン</t>
    </rPh>
    <rPh sb="95" eb="97">
      <t>セカイ</t>
    </rPh>
    <rPh sb="97" eb="99">
      <t>ジンケン</t>
    </rPh>
    <rPh sb="99" eb="101">
      <t>センゲン</t>
    </rPh>
    <rPh sb="105" eb="108">
      <t>チュウカクテキ</t>
    </rPh>
    <rPh sb="108" eb="110">
      <t>ロウドウ</t>
    </rPh>
    <rPh sb="110" eb="112">
      <t>キジュン</t>
    </rPh>
    <rPh sb="117" eb="119">
      <t>コクレン</t>
    </rPh>
    <rPh sb="133" eb="135">
      <t>ゲンソク</t>
    </rPh>
    <rPh sb="139" eb="141">
      <t>コクレン</t>
    </rPh>
    <rPh sb="147" eb="149">
      <t>ジンケン</t>
    </rPh>
    <rPh sb="150" eb="151">
      <t>カン</t>
    </rPh>
    <rPh sb="153" eb="155">
      <t>シドウ</t>
    </rPh>
    <rPh sb="155" eb="157">
      <t>ゲンソク</t>
    </rPh>
    <rPh sb="166" eb="169">
      <t>タコクセキ</t>
    </rPh>
    <rPh sb="169" eb="171">
      <t>キギョウ</t>
    </rPh>
    <rPh sb="171" eb="173">
      <t>コウドウ</t>
    </rPh>
    <rPh sb="173" eb="175">
      <t>シシン</t>
    </rPh>
    <rPh sb="191" eb="192">
      <t>トウ</t>
    </rPh>
    <phoneticPr fontId="4"/>
  </si>
  <si>
    <t>当該項目に関する国内外の法規制や社会的規範/業界規範および規格を認識していますか。</t>
    <rPh sb="0" eb="2">
      <t>トウガイ</t>
    </rPh>
    <rPh sb="2" eb="4">
      <t>コウモク</t>
    </rPh>
    <rPh sb="5" eb="6">
      <t>カン</t>
    </rPh>
    <rPh sb="8" eb="11">
      <t>コクナイガイ</t>
    </rPh>
    <rPh sb="12" eb="13">
      <t>ホウ</t>
    </rPh>
    <rPh sb="13" eb="15">
      <t>キセイ</t>
    </rPh>
    <rPh sb="16" eb="19">
      <t>シャカイテキ</t>
    </rPh>
    <rPh sb="19" eb="21">
      <t>キハン</t>
    </rPh>
    <rPh sb="22" eb="24">
      <t>ギョウカイ</t>
    </rPh>
    <rPh sb="24" eb="26">
      <t>キハン</t>
    </rPh>
    <rPh sb="29" eb="31">
      <t>キカク</t>
    </rPh>
    <rPh sb="32" eb="34">
      <t>ニンシキ</t>
    </rPh>
    <phoneticPr fontId="4"/>
  </si>
  <si>
    <r>
      <rPr>
        <sz val="10"/>
        <rFont val="メイリオ"/>
        <family val="3"/>
        <charset val="128"/>
      </rPr>
      <t xml:space="preserve">
</t>
    </r>
    <r>
      <rPr>
        <b/>
        <sz val="11"/>
        <rFont val="メイリオ"/>
        <family val="3"/>
        <charset val="128"/>
      </rPr>
      <t/>
    </r>
  </si>
  <si>
    <t>2.　雇用における差別の禁止
採用時において、人種、国籍、性別、性的指向、年齢、家系、宗教、民族、移民、障がいの有無等、本人の能力・適性などの合理的要素以外の要素で、差別をしてはならない。</t>
    <rPh sb="24" eb="26">
      <t>ジンシュ</t>
    </rPh>
    <rPh sb="27" eb="29">
      <t>コクセキ</t>
    </rPh>
    <rPh sb="30" eb="32">
      <t>セイベツ</t>
    </rPh>
    <rPh sb="33" eb="35">
      <t>セイテキ</t>
    </rPh>
    <rPh sb="35" eb="37">
      <t>シコウ</t>
    </rPh>
    <rPh sb="38" eb="40">
      <t>ネンレイ</t>
    </rPh>
    <rPh sb="41" eb="43">
      <t>イエケイ</t>
    </rPh>
    <rPh sb="44" eb="46">
      <t>シュウキョウ</t>
    </rPh>
    <rPh sb="47" eb="49">
      <t>ミンゾク</t>
    </rPh>
    <rPh sb="50" eb="52">
      <t>イミン</t>
    </rPh>
    <rPh sb="53" eb="54">
      <t>ショウ</t>
    </rPh>
    <rPh sb="57" eb="59">
      <t>ウム</t>
    </rPh>
    <rPh sb="59" eb="60">
      <t>トウ</t>
    </rPh>
    <phoneticPr fontId="4"/>
  </si>
  <si>
    <r>
      <t>3. 人材育成や</t>
    </r>
    <r>
      <rPr>
        <u/>
        <sz val="11"/>
        <rFont val="Meiryo UI"/>
        <family val="3"/>
        <charset val="128"/>
      </rPr>
      <t>キャリアアップ</t>
    </r>
    <r>
      <rPr>
        <sz val="11"/>
        <rFont val="Meiryo UI"/>
        <family val="3"/>
        <charset val="128"/>
      </rPr>
      <t xml:space="preserve">(16)等に関する従業員への平等な機会提供
昇進や研修受講などの機会を、人種、国籍、性別、性的指向、年齢、家系、宗教、民族、移民、障がいの有無、配偶者の有無、健康状態等、を理由に公平性が損なわれることなく平等に提供する。
</t>
    </r>
    <rPh sb="88" eb="91">
      <t>ハイグウシャ</t>
    </rPh>
    <rPh sb="92" eb="94">
      <t>ウム</t>
    </rPh>
    <rPh sb="95" eb="97">
      <t>ケンコウ</t>
    </rPh>
    <rPh sb="97" eb="99">
      <t>ジョウタイ</t>
    </rPh>
    <phoneticPr fontId="4"/>
  </si>
  <si>
    <t>4. 非人道的な扱いの禁止
従業員の人権を尊重し、虐待、体罰、ハラスメント（嫌がらせ）などの非人道的な扱いを禁止する。</t>
    <rPh sb="3" eb="7">
      <t>ヒジンドウテキ</t>
    </rPh>
    <rPh sb="8" eb="9">
      <t>アツカ</t>
    </rPh>
    <rPh sb="11" eb="13">
      <t>キンシ</t>
    </rPh>
    <rPh sb="15" eb="18">
      <t>ジュウギョウイン</t>
    </rPh>
    <rPh sb="19" eb="21">
      <t>ジンケン</t>
    </rPh>
    <rPh sb="22" eb="24">
      <t>ソンチョウ</t>
    </rPh>
    <rPh sb="26" eb="28">
      <t>ギャクタイ</t>
    </rPh>
    <rPh sb="29" eb="31">
      <t>タイバツ</t>
    </rPh>
    <rPh sb="39" eb="40">
      <t>イヤ</t>
    </rPh>
    <rPh sb="47" eb="51">
      <t>ヒジンドウテキ</t>
    </rPh>
    <rPh sb="52" eb="53">
      <t>アツカ</t>
    </rPh>
    <rPh sb="55" eb="57">
      <t>キンシ</t>
    </rPh>
    <phoneticPr fontId="4"/>
  </si>
  <si>
    <r>
      <t>5. 適正な賃金の支払い
操業する国や地域の法定最低賃金を順守し、時間外労働等に関する適切な</t>
    </r>
    <r>
      <rPr>
        <u/>
        <sz val="11"/>
        <rFont val="Meiryo UI"/>
        <family val="3"/>
        <charset val="128"/>
      </rPr>
      <t>労働協約</t>
    </r>
    <r>
      <rPr>
        <sz val="11"/>
        <rFont val="Meiryo UI"/>
        <family val="3"/>
        <charset val="128"/>
      </rPr>
      <t>(17)を締結し、割増賃金、支払方法等を公正に適用する。</t>
    </r>
    <rPh sb="3" eb="5">
      <t>テキセイ</t>
    </rPh>
    <rPh sb="6" eb="8">
      <t>チンギン</t>
    </rPh>
    <rPh sb="9" eb="11">
      <t>シハラ</t>
    </rPh>
    <rPh sb="14" eb="16">
      <t>ソウギョウ</t>
    </rPh>
    <rPh sb="18" eb="19">
      <t>クニ</t>
    </rPh>
    <rPh sb="20" eb="22">
      <t>チイキ</t>
    </rPh>
    <rPh sb="23" eb="25">
      <t>ホウテイ</t>
    </rPh>
    <rPh sb="25" eb="27">
      <t>サイテイ</t>
    </rPh>
    <rPh sb="27" eb="29">
      <t>チンギン</t>
    </rPh>
    <rPh sb="30" eb="32">
      <t>ジュンシュ</t>
    </rPh>
    <rPh sb="34" eb="37">
      <t>ジカンガイ</t>
    </rPh>
    <rPh sb="37" eb="39">
      <t>ロウドウ</t>
    </rPh>
    <rPh sb="39" eb="40">
      <t>トウ</t>
    </rPh>
    <rPh sb="41" eb="42">
      <t>カン</t>
    </rPh>
    <rPh sb="44" eb="46">
      <t>テキセツ</t>
    </rPh>
    <rPh sb="47" eb="49">
      <t>ロウドウ</t>
    </rPh>
    <rPh sb="49" eb="51">
      <t>キョウヤク</t>
    </rPh>
    <rPh sb="56" eb="58">
      <t>テイケツ</t>
    </rPh>
    <rPh sb="60" eb="62">
      <t>ワリマシ</t>
    </rPh>
    <rPh sb="62" eb="64">
      <t>チンギン</t>
    </rPh>
    <rPh sb="65" eb="67">
      <t>シハライ</t>
    </rPh>
    <rPh sb="67" eb="69">
      <t>ホウホウ</t>
    </rPh>
    <rPh sb="69" eb="70">
      <t>トウ</t>
    </rPh>
    <rPh sb="71" eb="73">
      <t>コウセイ</t>
    </rPh>
    <rPh sb="74" eb="76">
      <t>テキヨウ</t>
    </rPh>
    <phoneticPr fontId="4"/>
  </si>
  <si>
    <t>6. 労働時間、休暇・有給休暇等の公正な適用
法定または、予め合意された労働時間を順守しなければならない。従業員の労働時間を適切に管理し、有給休暇取得の権利を与える。1週間に最低1日の休日を与える。</t>
  </si>
  <si>
    <r>
      <t>7. 強制労働の禁止
本人の意思に反する就労、離職の自由が制限される労働を行わせない。不当な拘束手段を用いた労働強要、時間外労働の強制等を行わない。　また、</t>
    </r>
    <r>
      <rPr>
        <u/>
        <sz val="11"/>
        <rFont val="Meiryo UI"/>
        <family val="3"/>
        <charset val="128"/>
      </rPr>
      <t>身分証明書等の不当預かり</t>
    </r>
    <r>
      <rPr>
        <sz val="11"/>
        <rFont val="Meiryo UI"/>
        <family val="3"/>
        <charset val="128"/>
      </rPr>
      <t>(18)や、</t>
    </r>
    <r>
      <rPr>
        <u/>
        <sz val="11"/>
        <rFont val="Meiryo UI"/>
        <family val="3"/>
        <charset val="128"/>
      </rPr>
      <t>預託金</t>
    </r>
    <r>
      <rPr>
        <sz val="11"/>
        <rFont val="Meiryo UI"/>
        <family val="3"/>
        <charset val="128"/>
      </rPr>
      <t xml:space="preserve">(19)の不当徴収をおこなわない。
</t>
    </r>
  </si>
  <si>
    <t>8. 児童労働の禁止
その国・地域における法定就労年齢未満の児童を雇用しない。また児童の健康、安全、道徳を損なうような就労をさせない。</t>
  </si>
  <si>
    <t>9. 操業する国や地域の宗教的な伝統や慣習の尊重
操業する国や地域の伝統や慣習、及び、従業員の宗教的な伝統や慣習を尊重し、一律の就労規則等によりそれを妨げることのないよう配慮する。</t>
    <rPh sb="3" eb="5">
      <t>ソウギョウ</t>
    </rPh>
    <rPh sb="7" eb="8">
      <t>クニ</t>
    </rPh>
    <rPh sb="9" eb="11">
      <t>チイキ</t>
    </rPh>
    <rPh sb="12" eb="15">
      <t>シュウキョウテキ</t>
    </rPh>
    <rPh sb="16" eb="18">
      <t>デントウ</t>
    </rPh>
    <rPh sb="19" eb="21">
      <t>カンシュウ</t>
    </rPh>
    <rPh sb="22" eb="24">
      <t>ソンチョウ</t>
    </rPh>
    <rPh sb="26" eb="28">
      <t>ソウギョウ</t>
    </rPh>
    <rPh sb="30" eb="31">
      <t>クニ</t>
    </rPh>
    <rPh sb="32" eb="34">
      <t>チイキ</t>
    </rPh>
    <rPh sb="35" eb="37">
      <t>デントウ</t>
    </rPh>
    <rPh sb="38" eb="40">
      <t>カンシュウ</t>
    </rPh>
    <rPh sb="41" eb="42">
      <t>オヨ</t>
    </rPh>
    <rPh sb="44" eb="47">
      <t>ジュウギョウイン</t>
    </rPh>
    <rPh sb="48" eb="51">
      <t>シュウキョウテキ</t>
    </rPh>
    <rPh sb="52" eb="54">
      <t>デントウ</t>
    </rPh>
    <rPh sb="55" eb="57">
      <t>カンシュウ</t>
    </rPh>
    <rPh sb="58" eb="60">
      <t>ソンチョウ</t>
    </rPh>
    <rPh sb="69" eb="70">
      <t>トウ</t>
    </rPh>
    <rPh sb="76" eb="77">
      <t>サマタ</t>
    </rPh>
    <rPh sb="86" eb="88">
      <t>ハイリョ</t>
    </rPh>
    <phoneticPr fontId="4"/>
  </si>
  <si>
    <r>
      <t xml:space="preserve">10. </t>
    </r>
    <r>
      <rPr>
        <u/>
        <sz val="11"/>
        <rFont val="Meiryo UI"/>
        <family val="3"/>
        <charset val="128"/>
      </rPr>
      <t>結社の自由</t>
    </r>
    <r>
      <rPr>
        <sz val="11"/>
        <rFont val="Meiryo UI"/>
        <family val="3"/>
        <charset val="128"/>
      </rPr>
      <t>(20)と団体交渉の権利の認識と尊重
従業員が報復・脅迫・嫌がらせを受けることなく結社する自由、労働組合に加入する自由、抗議行動を行う自由を尊重し、労使の対話機会を設ける。</t>
    </r>
    <rPh sb="4" eb="6">
      <t>ケッシャ</t>
    </rPh>
    <rPh sb="7" eb="9">
      <t>ジユウ</t>
    </rPh>
    <rPh sb="14" eb="16">
      <t>ダンタイ</t>
    </rPh>
    <rPh sb="16" eb="18">
      <t>コウショウ</t>
    </rPh>
    <rPh sb="19" eb="21">
      <t>ケンリ</t>
    </rPh>
    <rPh sb="22" eb="24">
      <t>ニンシキ</t>
    </rPh>
    <rPh sb="25" eb="27">
      <t>ソンチョウ</t>
    </rPh>
    <rPh sb="29" eb="32">
      <t>ジュウギョウイン</t>
    </rPh>
    <rPh sb="33" eb="35">
      <t>ホウフク</t>
    </rPh>
    <rPh sb="36" eb="38">
      <t>キョウハク</t>
    </rPh>
    <rPh sb="39" eb="40">
      <t>イヤ</t>
    </rPh>
    <rPh sb="44" eb="45">
      <t>ウ</t>
    </rPh>
    <rPh sb="51" eb="53">
      <t>ケッシャ</t>
    </rPh>
    <rPh sb="55" eb="57">
      <t>ジユウ</t>
    </rPh>
    <rPh sb="58" eb="62">
      <t>ロウドウクミアイ</t>
    </rPh>
    <rPh sb="63" eb="65">
      <t>カニュウ</t>
    </rPh>
    <rPh sb="67" eb="69">
      <t>ジユウ</t>
    </rPh>
    <rPh sb="70" eb="72">
      <t>コウギ</t>
    </rPh>
    <rPh sb="72" eb="74">
      <t>コウドウ</t>
    </rPh>
    <rPh sb="75" eb="76">
      <t>オコナ</t>
    </rPh>
    <rPh sb="77" eb="79">
      <t>ジユウ</t>
    </rPh>
    <rPh sb="80" eb="82">
      <t>ソンチョウ</t>
    </rPh>
    <rPh sb="84" eb="86">
      <t>ロウシ</t>
    </rPh>
    <rPh sb="87" eb="89">
      <t>タイワ</t>
    </rPh>
    <rPh sb="89" eb="91">
      <t>キカイ</t>
    </rPh>
    <rPh sb="92" eb="93">
      <t>モウ</t>
    </rPh>
    <phoneticPr fontId="4"/>
  </si>
  <si>
    <r>
      <rPr>
        <b/>
        <sz val="11"/>
        <rFont val="メイリオ"/>
        <family val="3"/>
        <charset val="128"/>
      </rPr>
      <t>設問の意図</t>
    </r>
    <r>
      <rPr>
        <sz val="11"/>
        <rFont val="メイリオ"/>
        <family val="3"/>
        <charset val="128"/>
      </rPr>
      <t xml:space="preserve">
メンタルヘルスを含め、労働者にとって安全で健全な労働環境が整えられているかを問う。</t>
    </r>
  </si>
  <si>
    <r>
      <t>11. 従業員の安全衛生、健康についての適切な管理
就業中に発生する事故や、人体に有害な化学物質、騒音、悪臭などの発生リスクを把握し、適切な安全対策などを講じる（法定点検、</t>
    </r>
    <r>
      <rPr>
        <u/>
        <sz val="11"/>
        <rFont val="Meiryo UI"/>
        <family val="3"/>
        <charset val="128"/>
      </rPr>
      <t>保護措置</t>
    </r>
    <r>
      <rPr>
        <sz val="11"/>
        <rFont val="Meiryo UI"/>
        <family val="3"/>
        <charset val="128"/>
      </rPr>
      <t>(21)、</t>
    </r>
    <r>
      <rPr>
        <u/>
        <sz val="11"/>
        <rFont val="Meiryo UI"/>
        <family val="3"/>
        <charset val="128"/>
      </rPr>
      <t>危険表示</t>
    </r>
    <r>
      <rPr>
        <sz val="11"/>
        <rFont val="Meiryo UI"/>
        <family val="3"/>
        <charset val="128"/>
      </rPr>
      <t>(22)、化学物質取扱管理、危険作業への対策、保護具の指定等への対応も含む）。また、従業員のメンタルヘルスにも配慮した対策を講じる。</t>
    </r>
    <rPh sb="142" eb="145">
      <t>ジュウギョウイン</t>
    </rPh>
    <phoneticPr fontId="4"/>
  </si>
  <si>
    <t>Ⅳ. 環境</t>
    <rPh sb="3" eb="5">
      <t>カンキョウ</t>
    </rPh>
    <phoneticPr fontId="15"/>
  </si>
  <si>
    <r>
      <t>1. 環境への取組みに対する基本姿勢
企業は、</t>
    </r>
    <r>
      <rPr>
        <u/>
        <sz val="11"/>
        <rFont val="Meiryo UI"/>
        <family val="3"/>
        <charset val="128"/>
      </rPr>
      <t>事業プロセス</t>
    </r>
    <r>
      <rPr>
        <sz val="11"/>
        <rFont val="Meiryo UI"/>
        <family val="3"/>
        <charset val="128"/>
      </rPr>
      <t>(23)において、環境課題を認識し、解決を行う仕組みづくりが求められる。また、環境に影響を与える因子を特定し、管理する責任が求められる。
環境に関する主な国際的枠組み及び規範：
環境と開発に関する</t>
    </r>
    <r>
      <rPr>
        <u/>
        <sz val="11"/>
        <rFont val="Meiryo UI"/>
        <family val="3"/>
        <charset val="128"/>
      </rPr>
      <t>リオ宣言</t>
    </r>
    <r>
      <rPr>
        <sz val="11"/>
        <rFont val="Meiryo UI"/>
        <family val="3"/>
        <charset val="128"/>
      </rPr>
      <t>(24)、</t>
    </r>
    <r>
      <rPr>
        <u/>
        <sz val="11"/>
        <rFont val="Meiryo UI"/>
        <family val="3"/>
        <charset val="128"/>
      </rPr>
      <t>国連グローバル・コンパクトの10原則</t>
    </r>
    <r>
      <rPr>
        <sz val="11"/>
        <rFont val="Meiryo UI"/>
        <family val="3"/>
        <charset val="128"/>
      </rPr>
      <t>(8)、</t>
    </r>
    <r>
      <rPr>
        <u/>
        <sz val="11"/>
        <rFont val="Meiryo UI"/>
        <family val="3"/>
        <charset val="128"/>
      </rPr>
      <t>ISO14001</t>
    </r>
    <r>
      <rPr>
        <sz val="11"/>
        <rFont val="Meiryo UI"/>
        <family val="3"/>
        <charset val="128"/>
      </rPr>
      <t>(25)、</t>
    </r>
    <r>
      <rPr>
        <u/>
        <sz val="11"/>
        <rFont val="Meiryo UI"/>
        <family val="3"/>
        <charset val="128"/>
      </rPr>
      <t>パリ協定</t>
    </r>
    <r>
      <rPr>
        <sz val="11"/>
        <rFont val="Meiryo UI"/>
        <family val="3"/>
        <charset val="128"/>
      </rPr>
      <t>(26)、</t>
    </r>
    <r>
      <rPr>
        <u/>
        <sz val="11"/>
        <rFont val="Meiryo UI"/>
        <family val="3"/>
        <charset val="128"/>
      </rPr>
      <t>バーゼル条約</t>
    </r>
    <r>
      <rPr>
        <sz val="11"/>
        <rFont val="Meiryo UI"/>
        <family val="3"/>
        <charset val="128"/>
      </rPr>
      <t xml:space="preserve">(27)
</t>
    </r>
    <r>
      <rPr>
        <u/>
        <sz val="11"/>
        <rFont val="Meiryo UI"/>
        <family val="3"/>
        <charset val="128"/>
      </rPr>
      <t>環境に関する主な関連法規</t>
    </r>
    <r>
      <rPr>
        <sz val="11"/>
        <rFont val="Meiryo UI"/>
        <family val="3"/>
        <charset val="128"/>
      </rPr>
      <t>(28)：
日本：環境基本法、化審法、労働安全衛生法、水質汚濁防止法、水資源開発促進法、海洋汚染及び海上災害の防止に関する法律、河川法、廃棄物の処理及び清掃に関する法律、循環型社会形成推進基本法、各種リサイクル法
米国：TSCA
ＥＵ：REACH規則
韓国：有害化学物質管+B64理法、産業安全保健法
中国：新化学物質環境管理弁法
台湾：職業安全衛生法</t>
    </r>
    <rPh sb="52" eb="54">
      <t>シク</t>
    </rPh>
    <rPh sb="99" eb="101">
      <t>カンキョウ</t>
    </rPh>
    <rPh sb="102" eb="103">
      <t>カン</t>
    </rPh>
    <rPh sb="105" eb="106">
      <t>オモ</t>
    </rPh>
    <rPh sb="107" eb="110">
      <t>コクサイテキ</t>
    </rPh>
    <rPh sb="110" eb="112">
      <t>ワクグ</t>
    </rPh>
    <rPh sb="113" eb="114">
      <t>オヨ</t>
    </rPh>
    <rPh sb="115" eb="117">
      <t>キハン</t>
    </rPh>
    <rPh sb="153" eb="155">
      <t>ゲンソク</t>
    </rPh>
    <rPh sb="185" eb="187">
      <t>ジョウヤク</t>
    </rPh>
    <rPh sb="193" eb="195">
      <t>カンキョウ</t>
    </rPh>
    <rPh sb="196" eb="197">
      <t>カン</t>
    </rPh>
    <rPh sb="214" eb="216">
      <t>カンキョウ</t>
    </rPh>
    <rPh sb="216" eb="219">
      <t>キホンホウ</t>
    </rPh>
    <rPh sb="232" eb="234">
      <t>スイシツ</t>
    </rPh>
    <rPh sb="234" eb="236">
      <t>オダク</t>
    </rPh>
    <rPh sb="236" eb="239">
      <t>ボウシホウ</t>
    </rPh>
    <rPh sb="240" eb="241">
      <t>スイ</t>
    </rPh>
    <rPh sb="241" eb="243">
      <t>シゲン</t>
    </rPh>
    <rPh sb="243" eb="245">
      <t>カイハツ</t>
    </rPh>
    <rPh sb="245" eb="248">
      <t>ソクシンホウ</t>
    </rPh>
    <rPh sb="249" eb="251">
      <t>カイヨウ</t>
    </rPh>
    <rPh sb="251" eb="253">
      <t>オセン</t>
    </rPh>
    <rPh sb="253" eb="254">
      <t>オヨ</t>
    </rPh>
    <rPh sb="255" eb="257">
      <t>カイジョウ</t>
    </rPh>
    <rPh sb="257" eb="259">
      <t>サイガイ</t>
    </rPh>
    <rPh sb="260" eb="262">
      <t>ボウシ</t>
    </rPh>
    <rPh sb="263" eb="264">
      <t>カン</t>
    </rPh>
    <rPh sb="266" eb="268">
      <t>ホウリツ</t>
    </rPh>
    <rPh sb="269" eb="272">
      <t>カセンホウ</t>
    </rPh>
    <rPh sb="290" eb="293">
      <t>ジュンカンガタ</t>
    </rPh>
    <rPh sb="293" eb="295">
      <t>シャカイ</t>
    </rPh>
    <rPh sb="295" eb="297">
      <t>ケイセイ</t>
    </rPh>
    <rPh sb="297" eb="299">
      <t>スイシン</t>
    </rPh>
    <rPh sb="299" eb="302">
      <t>キホンホウ</t>
    </rPh>
    <rPh sb="303" eb="305">
      <t>カクシュ</t>
    </rPh>
    <rPh sb="310" eb="311">
      <t>ホウ</t>
    </rPh>
    <phoneticPr fontId="4"/>
  </si>
  <si>
    <t>2. 製造工程、製品およびサービスにおける、法令等で指定された化学物質の管理
製品中の化学物質を管理することはもとより、化学物質の取扱量の把握、行政への報告などを行う。</t>
    <rPh sb="42" eb="43">
      <t>チュウ</t>
    </rPh>
    <rPh sb="66" eb="68">
      <t>トリアツカイ</t>
    </rPh>
    <rPh sb="68" eb="69">
      <t>リョウ</t>
    </rPh>
    <phoneticPr fontId="4"/>
  </si>
  <si>
    <r>
      <t>3. 排水・汚泥・排気の管理及び発生の削減
法令に定められた水準、もしくはそれ以上の自主的な環境負荷削減目標を定めている。また、公害の発生を予防し、排水・</t>
    </r>
    <r>
      <rPr>
        <u/>
        <sz val="11"/>
        <rFont val="Meiryo UI"/>
        <family val="3"/>
        <charset val="128"/>
      </rPr>
      <t>汚泥</t>
    </r>
    <r>
      <rPr>
        <sz val="11"/>
        <rFont val="Meiryo UI"/>
        <family val="3"/>
        <charset val="128"/>
      </rPr>
      <t>(29)・排気等の監視・制御を実施し、流出量の削減に取り組む。</t>
    </r>
    <rPh sb="3" eb="5">
      <t>ハイスイ</t>
    </rPh>
    <rPh sb="6" eb="8">
      <t>オデイ</t>
    </rPh>
    <rPh sb="9" eb="11">
      <t>ハイキ</t>
    </rPh>
    <rPh sb="12" eb="14">
      <t>カンリ</t>
    </rPh>
    <rPh sb="14" eb="15">
      <t>オヨ</t>
    </rPh>
    <rPh sb="16" eb="18">
      <t>ハッセイ</t>
    </rPh>
    <rPh sb="19" eb="21">
      <t>サクゲン</t>
    </rPh>
    <rPh sb="23" eb="25">
      <t>ホウレイ</t>
    </rPh>
    <rPh sb="26" eb="27">
      <t>サダ</t>
    </rPh>
    <rPh sb="31" eb="33">
      <t>スイジュン</t>
    </rPh>
    <rPh sb="40" eb="42">
      <t>イジョウ</t>
    </rPh>
    <rPh sb="43" eb="46">
      <t>ジシュテキ</t>
    </rPh>
    <rPh sb="47" eb="49">
      <t>カンキョウ</t>
    </rPh>
    <rPh sb="49" eb="51">
      <t>フカ</t>
    </rPh>
    <rPh sb="51" eb="53">
      <t>サクゲン</t>
    </rPh>
    <rPh sb="53" eb="55">
      <t>モクヒョウ</t>
    </rPh>
    <rPh sb="56" eb="57">
      <t>サダ</t>
    </rPh>
    <rPh sb="65" eb="67">
      <t>コウガイ</t>
    </rPh>
    <rPh sb="68" eb="70">
      <t>ハッセイ</t>
    </rPh>
    <rPh sb="71" eb="73">
      <t>ヨボウ</t>
    </rPh>
    <rPh sb="75" eb="77">
      <t>ハイスイ</t>
    </rPh>
    <rPh sb="78" eb="80">
      <t>オデイ</t>
    </rPh>
    <rPh sb="85" eb="87">
      <t>ハイキ</t>
    </rPh>
    <rPh sb="87" eb="88">
      <t>ナド</t>
    </rPh>
    <rPh sb="89" eb="91">
      <t>カンシ</t>
    </rPh>
    <rPh sb="92" eb="94">
      <t>セイギョ</t>
    </rPh>
    <rPh sb="95" eb="97">
      <t>ジッシ</t>
    </rPh>
    <rPh sb="99" eb="102">
      <t>リュウシュツリョウ</t>
    </rPh>
    <rPh sb="103" eb="105">
      <t>サクゲン</t>
    </rPh>
    <rPh sb="106" eb="107">
      <t>ト</t>
    </rPh>
    <rPh sb="108" eb="109">
      <t>ク</t>
    </rPh>
    <phoneticPr fontId="4"/>
  </si>
  <si>
    <t>4. 資源（エネルギー、水、原材料等）の持続可能で効率的な利用
省資源・省エネルギーを実行するための自主目標を設定し、継続的な資源・エネルギーの有効活用を図る。</t>
    <rPh sb="3" eb="5">
      <t>シゲン</t>
    </rPh>
    <rPh sb="12" eb="13">
      <t>ミズ</t>
    </rPh>
    <rPh sb="14" eb="17">
      <t>ゲンザイリョウ</t>
    </rPh>
    <rPh sb="17" eb="18">
      <t>トウ</t>
    </rPh>
    <rPh sb="20" eb="22">
      <t>ジゾク</t>
    </rPh>
    <rPh sb="22" eb="24">
      <t>カノウ</t>
    </rPh>
    <rPh sb="25" eb="28">
      <t>コウリツテキ</t>
    </rPh>
    <rPh sb="29" eb="31">
      <t>リヨウ</t>
    </rPh>
    <phoneticPr fontId="4"/>
  </si>
  <si>
    <r>
      <t xml:space="preserve">5. </t>
    </r>
    <r>
      <rPr>
        <u/>
        <sz val="11"/>
        <rFont val="Meiryo UI"/>
        <family val="3"/>
        <charset val="128"/>
      </rPr>
      <t>GHG（温室効果ガス）</t>
    </r>
    <r>
      <rPr>
        <sz val="11"/>
        <rFont val="Meiryo UI"/>
        <family val="3"/>
        <charset val="128"/>
      </rPr>
      <t>(30)の排出量削減
気候変動への対応として、二酸化炭素、メタン、フロン類等の温室効果ガスについて、自主的な削減目標を設定し、削減に取組む。</t>
    </r>
    <rPh sb="26" eb="28">
      <t>キコウ</t>
    </rPh>
    <rPh sb="28" eb="30">
      <t>ヘンドウ</t>
    </rPh>
    <rPh sb="32" eb="34">
      <t>タイオウ</t>
    </rPh>
    <rPh sb="38" eb="41">
      <t>ニサンカ</t>
    </rPh>
    <rPh sb="41" eb="43">
      <t>タンソ</t>
    </rPh>
    <rPh sb="51" eb="52">
      <t>ルイ</t>
    </rPh>
    <rPh sb="52" eb="53">
      <t>トウ</t>
    </rPh>
    <rPh sb="54" eb="56">
      <t>オンシツ</t>
    </rPh>
    <rPh sb="56" eb="58">
      <t>コウカ</t>
    </rPh>
    <rPh sb="65" eb="68">
      <t>ジシュテキ</t>
    </rPh>
    <rPh sb="69" eb="71">
      <t>サクゲン</t>
    </rPh>
    <rPh sb="71" eb="73">
      <t>モクヒョウ</t>
    </rPh>
    <rPh sb="74" eb="76">
      <t>セッテイ</t>
    </rPh>
    <rPh sb="78" eb="80">
      <t>サクゲン</t>
    </rPh>
    <rPh sb="81" eb="83">
      <t>トリク</t>
    </rPh>
    <phoneticPr fontId="4"/>
  </si>
  <si>
    <r>
      <t>6. 廃棄物の特定、管理、削減、および</t>
    </r>
    <r>
      <rPr>
        <u/>
        <sz val="11"/>
        <rFont val="Meiryo UI"/>
        <family val="3"/>
        <charset val="128"/>
      </rPr>
      <t>責任ある廃棄</t>
    </r>
    <r>
      <rPr>
        <sz val="11"/>
        <rFont val="Meiryo UI"/>
        <family val="3"/>
        <charset val="128"/>
      </rPr>
      <t>(31)またはリサイクル
廃棄物について、自主的な削減目標を設定し、削減に取り組む。</t>
    </r>
    <rPh sb="39" eb="42">
      <t>ハイキブツ</t>
    </rPh>
    <phoneticPr fontId="4"/>
  </si>
  <si>
    <r>
      <t xml:space="preserve">7. </t>
    </r>
    <r>
      <rPr>
        <u/>
        <sz val="11"/>
        <rFont val="Meiryo UI"/>
        <family val="3"/>
        <charset val="128"/>
      </rPr>
      <t>生物多様性</t>
    </r>
    <r>
      <rPr>
        <sz val="11"/>
        <rFont val="Meiryo UI"/>
        <family val="3"/>
        <charset val="128"/>
      </rPr>
      <t>(32)に関する取組み
事業が生態系に与える直接・間接的影響について検討を行い、生物多様性の保全と持続可能な利用に取組む。</t>
    </r>
    <rPh sb="13" eb="14">
      <t>カン</t>
    </rPh>
    <rPh sb="16" eb="17">
      <t>ト</t>
    </rPh>
    <rPh sb="17" eb="18">
      <t>ク</t>
    </rPh>
    <rPh sb="21" eb="23">
      <t>ジギョウ</t>
    </rPh>
    <rPh sb="24" eb="27">
      <t>セイタイケイ</t>
    </rPh>
    <rPh sb="28" eb="29">
      <t>アタ</t>
    </rPh>
    <rPh sb="31" eb="33">
      <t>チョクセツ</t>
    </rPh>
    <rPh sb="34" eb="37">
      <t>カンセツテキ</t>
    </rPh>
    <rPh sb="37" eb="39">
      <t>エイキョウ</t>
    </rPh>
    <rPh sb="43" eb="45">
      <t>ケントウ</t>
    </rPh>
    <rPh sb="46" eb="47">
      <t>オコナ</t>
    </rPh>
    <phoneticPr fontId="4"/>
  </si>
  <si>
    <t>Ⅴ. 公正な企業活動</t>
    <rPh sb="3" eb="5">
      <t>コウセイ</t>
    </rPh>
    <rPh sb="6" eb="8">
      <t>キギョウ</t>
    </rPh>
    <rPh sb="8" eb="10">
      <t>カツドウ</t>
    </rPh>
    <phoneticPr fontId="15"/>
  </si>
  <si>
    <r>
      <t>1. 公正な企業活動に対する基本姿勢
企業は、製品・サービスを生み出す</t>
    </r>
    <r>
      <rPr>
        <u/>
        <sz val="11"/>
        <rFont val="Meiryo UI"/>
        <family val="3"/>
        <charset val="128"/>
      </rPr>
      <t>事業プロセス</t>
    </r>
    <r>
      <rPr>
        <sz val="11"/>
        <rFont val="Meiryo UI"/>
        <family val="3"/>
        <charset val="128"/>
      </rPr>
      <t>(23)において、公正な活動（汚職防止、責任ある政治的関与、公正な競争、</t>
    </r>
    <r>
      <rPr>
        <u/>
        <sz val="11"/>
        <rFont val="Meiryo UI"/>
        <family val="3"/>
        <charset val="128"/>
      </rPr>
      <t>反社会的勢力・団体</t>
    </r>
    <r>
      <rPr>
        <sz val="11"/>
        <rFont val="Meiryo UI"/>
        <family val="3"/>
        <charset val="128"/>
      </rPr>
      <t xml:space="preserve">(33)との関係排除等）が求められる。
公正な企業活動に関する主な国際的枠組み及び規範：
</t>
    </r>
    <r>
      <rPr>
        <u/>
        <sz val="11"/>
        <rFont val="Meiryo UI"/>
        <family val="3"/>
        <charset val="128"/>
      </rPr>
      <t>国連グローバル・コンパクトの10原則</t>
    </r>
    <r>
      <rPr>
        <sz val="11"/>
        <rFont val="Meiryo UI"/>
        <family val="3"/>
        <charset val="128"/>
      </rPr>
      <t>(8)、</t>
    </r>
    <r>
      <rPr>
        <u/>
        <sz val="11"/>
        <rFont val="Meiryo UI"/>
        <family val="3"/>
        <charset val="128"/>
      </rPr>
      <t>OECD多国籍企業行動指針</t>
    </r>
    <r>
      <rPr>
        <sz val="11"/>
        <rFont val="Meiryo UI"/>
        <family val="3"/>
        <charset val="128"/>
      </rPr>
      <t>(10)、</t>
    </r>
    <r>
      <rPr>
        <u/>
        <sz val="11"/>
        <rFont val="Meiryo UI"/>
        <family val="3"/>
        <charset val="128"/>
      </rPr>
      <t>腐敗防止に関する国連条約</t>
    </r>
    <r>
      <rPr>
        <sz val="11"/>
        <rFont val="Meiryo UI"/>
        <family val="3"/>
        <charset val="128"/>
      </rPr>
      <t xml:space="preserve">(34)
公正な企業活動に関する主な関連法規：
</t>
    </r>
    <r>
      <rPr>
        <u/>
        <sz val="11"/>
        <rFont val="Meiryo UI"/>
        <family val="3"/>
        <charset val="128"/>
      </rPr>
      <t>各国競争法</t>
    </r>
    <r>
      <rPr>
        <sz val="11"/>
        <rFont val="Meiryo UI"/>
        <family val="3"/>
        <charset val="128"/>
      </rPr>
      <t>(35)：独占禁止法（日本）、反トラスト法（米国）、欧州連合競争法（EU）</t>
    </r>
    <rPh sb="107" eb="109">
      <t>コウセイ</t>
    </rPh>
    <rPh sb="110" eb="112">
      <t>キギョウ</t>
    </rPh>
    <rPh sb="112" eb="114">
      <t>カツドウ</t>
    </rPh>
    <rPh sb="115" eb="116">
      <t>カン</t>
    </rPh>
    <rPh sb="148" eb="150">
      <t>ゲンソク</t>
    </rPh>
    <rPh sb="190" eb="192">
      <t>コウセイ</t>
    </rPh>
    <rPh sb="193" eb="195">
      <t>キギョウ</t>
    </rPh>
    <rPh sb="195" eb="197">
      <t>カツドウ</t>
    </rPh>
    <rPh sb="198" eb="199">
      <t>カン</t>
    </rPh>
    <phoneticPr fontId="4"/>
  </si>
  <si>
    <t>2. 事業活動を行う国内外の現地行政や公務員との適切な関係の構築
腐敗防止のため公務員への接遇管理を行うなど、企業と公務員との間の健全な関係を維持する。</t>
    <rPh sb="3" eb="5">
      <t>ジギョウ</t>
    </rPh>
    <rPh sb="5" eb="7">
      <t>カツドウ</t>
    </rPh>
    <rPh sb="8" eb="9">
      <t>オコナ</t>
    </rPh>
    <rPh sb="10" eb="13">
      <t>コクナイガイ</t>
    </rPh>
    <rPh sb="14" eb="16">
      <t>ゲンチ</t>
    </rPh>
    <rPh sb="16" eb="18">
      <t>ギョウセイ</t>
    </rPh>
    <rPh sb="19" eb="22">
      <t>コウムイン</t>
    </rPh>
    <rPh sb="24" eb="26">
      <t>テキセツ</t>
    </rPh>
    <rPh sb="27" eb="29">
      <t>カンケイ</t>
    </rPh>
    <rPh sb="30" eb="32">
      <t>コウチク</t>
    </rPh>
    <rPh sb="34" eb="36">
      <t>フハイ</t>
    </rPh>
    <rPh sb="36" eb="38">
      <t>ボウシ</t>
    </rPh>
    <rPh sb="41" eb="44">
      <t>コウムイン</t>
    </rPh>
    <rPh sb="46" eb="48">
      <t>セツグウ</t>
    </rPh>
    <rPh sb="48" eb="50">
      <t>カンリ</t>
    </rPh>
    <rPh sb="51" eb="52">
      <t>オコナ</t>
    </rPh>
    <rPh sb="56" eb="58">
      <t>キギョウ</t>
    </rPh>
    <rPh sb="59" eb="62">
      <t>コウムイン</t>
    </rPh>
    <rPh sb="64" eb="65">
      <t>アイダ</t>
    </rPh>
    <rPh sb="66" eb="68">
      <t>ケンゼン</t>
    </rPh>
    <rPh sb="69" eb="71">
      <t>カンケイ</t>
    </rPh>
    <rPh sb="72" eb="74">
      <t>イジ</t>
    </rPh>
    <phoneticPr fontId="4"/>
  </si>
  <si>
    <t>3. 営業または購買活動等における、顧客や取引先等との不適切な利益の授受の防止
顧客との間で、健全な関係を維持する。</t>
    <rPh sb="3" eb="5">
      <t>エイギョウ</t>
    </rPh>
    <rPh sb="8" eb="10">
      <t>コウバイ</t>
    </rPh>
    <rPh sb="10" eb="12">
      <t>カツドウ</t>
    </rPh>
    <rPh sb="12" eb="13">
      <t>トウ</t>
    </rPh>
    <rPh sb="18" eb="20">
      <t>コキャク</t>
    </rPh>
    <rPh sb="21" eb="23">
      <t>トリヒキ</t>
    </rPh>
    <rPh sb="23" eb="24">
      <t>サキ</t>
    </rPh>
    <rPh sb="24" eb="25">
      <t>トウ</t>
    </rPh>
    <rPh sb="27" eb="30">
      <t>フテキセツ</t>
    </rPh>
    <rPh sb="31" eb="33">
      <t>リエキ</t>
    </rPh>
    <rPh sb="34" eb="36">
      <t>ジュジュ</t>
    </rPh>
    <rPh sb="37" eb="39">
      <t>ボウシ</t>
    </rPh>
    <rPh sb="41" eb="43">
      <t>コキャク</t>
    </rPh>
    <phoneticPr fontId="4"/>
  </si>
  <si>
    <r>
      <t>4. 営業活動等における、</t>
    </r>
    <r>
      <rPr>
        <u/>
        <sz val="11"/>
        <rFont val="Meiryo UI"/>
        <family val="3"/>
        <charset val="128"/>
      </rPr>
      <t>競争法違反の防止</t>
    </r>
    <r>
      <rPr>
        <sz val="11"/>
        <rFont val="Meiryo UI"/>
        <family val="3"/>
        <charset val="128"/>
      </rPr>
      <t xml:space="preserve">(36)
</t>
    </r>
    <r>
      <rPr>
        <u/>
        <sz val="11"/>
        <rFont val="Meiryo UI"/>
        <family val="3"/>
        <charset val="128"/>
      </rPr>
      <t>談合</t>
    </r>
    <r>
      <rPr>
        <sz val="11"/>
        <rFont val="Meiryo UI"/>
        <family val="3"/>
        <charset val="128"/>
      </rPr>
      <t>(37)や</t>
    </r>
    <r>
      <rPr>
        <u/>
        <sz val="11"/>
        <rFont val="Meiryo UI"/>
        <family val="3"/>
        <charset val="128"/>
      </rPr>
      <t>カルテル</t>
    </r>
    <r>
      <rPr>
        <sz val="11"/>
        <rFont val="Meiryo UI"/>
        <family val="3"/>
        <charset val="128"/>
      </rPr>
      <t>(38)、</t>
    </r>
    <r>
      <rPr>
        <u/>
        <sz val="11"/>
        <rFont val="Meiryo UI"/>
        <family val="3"/>
        <charset val="128"/>
      </rPr>
      <t>優越的地位の乱用</t>
    </r>
    <r>
      <rPr>
        <sz val="11"/>
        <rFont val="Meiryo UI"/>
        <family val="3"/>
        <charset val="128"/>
      </rPr>
      <t>(39)など、</t>
    </r>
    <r>
      <rPr>
        <u/>
        <sz val="11"/>
        <rFont val="Meiryo UI"/>
        <family val="3"/>
        <charset val="128"/>
      </rPr>
      <t>不公正な取引</t>
    </r>
    <r>
      <rPr>
        <sz val="11"/>
        <rFont val="Meiryo UI"/>
        <family val="3"/>
        <charset val="128"/>
      </rPr>
      <t>(40)を行うことを防止する。</t>
    </r>
    <rPh sb="3" eb="5">
      <t>エイギョウ</t>
    </rPh>
    <rPh sb="5" eb="7">
      <t>カツドウ</t>
    </rPh>
    <rPh sb="7" eb="8">
      <t>トウ</t>
    </rPh>
    <rPh sb="13" eb="16">
      <t>キョウソウホウ</t>
    </rPh>
    <rPh sb="16" eb="18">
      <t>イハン</t>
    </rPh>
    <rPh sb="19" eb="21">
      <t>ボウシ</t>
    </rPh>
    <rPh sb="27" eb="29">
      <t>ダンゴウ</t>
    </rPh>
    <rPh sb="43" eb="46">
      <t>ユウエツテキ</t>
    </rPh>
    <rPh sb="46" eb="48">
      <t>チイ</t>
    </rPh>
    <rPh sb="49" eb="51">
      <t>ランヨウ</t>
    </rPh>
    <rPh sb="58" eb="61">
      <t>フコウセイ</t>
    </rPh>
    <rPh sb="62" eb="64">
      <t>トリヒキ</t>
    </rPh>
    <rPh sb="69" eb="70">
      <t>オコナ</t>
    </rPh>
    <rPh sb="74" eb="76">
      <t>ボウシ</t>
    </rPh>
    <phoneticPr fontId="4"/>
  </si>
  <si>
    <t>5. 反社会的勢力・団体との関係排除
暴力団や総会屋等との関係を排除する。</t>
    <rPh sb="3" eb="7">
      <t>ハンシャカイテキ</t>
    </rPh>
    <rPh sb="7" eb="9">
      <t>セイリョク</t>
    </rPh>
    <rPh sb="10" eb="12">
      <t>ダンタイ</t>
    </rPh>
    <rPh sb="14" eb="16">
      <t>カンケイ</t>
    </rPh>
    <rPh sb="16" eb="18">
      <t>ハイジョ</t>
    </rPh>
    <rPh sb="27" eb="28">
      <t>ナド</t>
    </rPh>
    <rPh sb="30" eb="32">
      <t>カンケイ</t>
    </rPh>
    <rPh sb="33" eb="35">
      <t>ハイジョ</t>
    </rPh>
    <phoneticPr fontId="4"/>
  </si>
  <si>
    <r>
      <t xml:space="preserve">6. 第三者の知的財産の無断使用や著作物の違法複製防止
</t>
    </r>
    <r>
      <rPr>
        <u/>
        <sz val="11"/>
        <rFont val="Meiryo UI"/>
        <family val="3"/>
        <charset val="128"/>
      </rPr>
      <t>特許権、著作権、商標権</t>
    </r>
    <r>
      <rPr>
        <sz val="11"/>
        <rFont val="Meiryo UI"/>
        <family val="3"/>
        <charset val="128"/>
      </rPr>
      <t>(41)等の知的財産権を尊重する。</t>
    </r>
    <rPh sb="3" eb="6">
      <t>ダイサンシャ</t>
    </rPh>
    <rPh sb="7" eb="9">
      <t>チテキ</t>
    </rPh>
    <rPh sb="9" eb="11">
      <t>ザイサン</t>
    </rPh>
    <rPh sb="12" eb="14">
      <t>ムダン</t>
    </rPh>
    <rPh sb="14" eb="16">
      <t>シヨウ</t>
    </rPh>
    <rPh sb="17" eb="20">
      <t>チョサクブツ</t>
    </rPh>
    <rPh sb="21" eb="23">
      <t>イホウ</t>
    </rPh>
    <rPh sb="23" eb="25">
      <t>フクセイ</t>
    </rPh>
    <rPh sb="25" eb="27">
      <t>ボウシ</t>
    </rPh>
    <rPh sb="29" eb="32">
      <t>トッキョケン</t>
    </rPh>
    <rPh sb="33" eb="36">
      <t>チョサクケン</t>
    </rPh>
    <rPh sb="37" eb="40">
      <t>ショウヒョウケン</t>
    </rPh>
    <rPh sb="44" eb="45">
      <t>ナド</t>
    </rPh>
    <rPh sb="46" eb="48">
      <t>チテキ</t>
    </rPh>
    <rPh sb="48" eb="51">
      <t>ザイサンケン</t>
    </rPh>
    <rPh sb="52" eb="54">
      <t>ソンチョウ</t>
    </rPh>
    <phoneticPr fontId="4"/>
  </si>
  <si>
    <t>7. 社外からの苦情や相談窓口
自社との取引に関して重要なリスク情報を知った取引先関係者あるいは消費者が、専用部署もしくは社外窓口に直接報告・相談する体制がある。また、その際秘密が厳守され、不利益な取り扱いを一切受けることがないようにする。</t>
    <rPh sb="3" eb="5">
      <t>シャガイ</t>
    </rPh>
    <rPh sb="8" eb="10">
      <t>クジョウ</t>
    </rPh>
    <rPh sb="11" eb="13">
      <t>ソウダン</t>
    </rPh>
    <rPh sb="13" eb="15">
      <t>マドグチ</t>
    </rPh>
    <rPh sb="17" eb="19">
      <t>ジシャ</t>
    </rPh>
    <rPh sb="21" eb="23">
      <t>トリヒキ</t>
    </rPh>
    <rPh sb="24" eb="25">
      <t>カン</t>
    </rPh>
    <rPh sb="36" eb="37">
      <t>シ</t>
    </rPh>
    <rPh sb="39" eb="41">
      <t>トリヒキ</t>
    </rPh>
    <rPh sb="41" eb="42">
      <t>サキ</t>
    </rPh>
    <rPh sb="42" eb="45">
      <t>カンケイシャ</t>
    </rPh>
    <rPh sb="49" eb="52">
      <t>ショウヒシャ</t>
    </rPh>
    <rPh sb="76" eb="78">
      <t>タイセイ</t>
    </rPh>
    <phoneticPr fontId="4"/>
  </si>
  <si>
    <t>8. インサイダー取引の禁止
上場会社の関係者等が、未公表の会社情報を利用して当該企業の株式等を売買することを防止する。</t>
    <rPh sb="9" eb="11">
      <t>トリヒキ</t>
    </rPh>
    <rPh sb="12" eb="14">
      <t>キンシ</t>
    </rPh>
    <rPh sb="16" eb="18">
      <t>ジョウジョウ</t>
    </rPh>
    <rPh sb="18" eb="20">
      <t>ガイシャ</t>
    </rPh>
    <rPh sb="21" eb="24">
      <t>カンケイシャ</t>
    </rPh>
    <rPh sb="24" eb="25">
      <t>トウ</t>
    </rPh>
    <rPh sb="27" eb="30">
      <t>ミコウヒョウ</t>
    </rPh>
    <rPh sb="31" eb="33">
      <t>カイシャ</t>
    </rPh>
    <rPh sb="33" eb="35">
      <t>ジョウホウ</t>
    </rPh>
    <rPh sb="36" eb="38">
      <t>リヨウ</t>
    </rPh>
    <rPh sb="40" eb="42">
      <t>トウガイ</t>
    </rPh>
    <rPh sb="42" eb="44">
      <t>キギョウ</t>
    </rPh>
    <rPh sb="45" eb="48">
      <t>カブシキナド</t>
    </rPh>
    <rPh sb="49" eb="51">
      <t>バイバイ</t>
    </rPh>
    <rPh sb="56" eb="58">
      <t>ボウシ</t>
    </rPh>
    <phoneticPr fontId="4"/>
  </si>
  <si>
    <t>9. 利益相反行為の禁止
社員の利益と企業の利益が対立する状況において、企業の利益を損ね、個人的利益を享受することを禁止する。</t>
    <rPh sb="3" eb="5">
      <t>リエキ</t>
    </rPh>
    <rPh sb="5" eb="7">
      <t>ソウハン</t>
    </rPh>
    <rPh sb="7" eb="9">
      <t>コウイ</t>
    </rPh>
    <rPh sb="10" eb="12">
      <t>キンシ</t>
    </rPh>
    <rPh sb="14" eb="16">
      <t>シャイン</t>
    </rPh>
    <rPh sb="17" eb="19">
      <t>リエキ</t>
    </rPh>
    <rPh sb="20" eb="22">
      <t>キギョウ</t>
    </rPh>
    <rPh sb="23" eb="25">
      <t>リエキ</t>
    </rPh>
    <rPh sb="26" eb="28">
      <t>タイリツ</t>
    </rPh>
    <rPh sb="30" eb="32">
      <t>ジョウキョウ</t>
    </rPh>
    <rPh sb="37" eb="39">
      <t>キギョウ</t>
    </rPh>
    <rPh sb="40" eb="42">
      <t>リエキ</t>
    </rPh>
    <rPh sb="43" eb="44">
      <t>ソコ</t>
    </rPh>
    <rPh sb="46" eb="49">
      <t>コジンテキ</t>
    </rPh>
    <rPh sb="49" eb="51">
      <t>リエキ</t>
    </rPh>
    <rPh sb="52" eb="54">
      <t>キョウジュ</t>
    </rPh>
    <rPh sb="59" eb="61">
      <t>キンシ</t>
    </rPh>
    <phoneticPr fontId="4"/>
  </si>
  <si>
    <r>
      <t xml:space="preserve">1. 製品・サービスの品質・安全性に対する基本姿勢
企業は、事業活動を通じて提供する製品・サービスの品質・安全性を担保し、事故発生時の顧客・消費者等への適切な対応が求められる。
</t>
    </r>
    <r>
      <rPr>
        <u/>
        <sz val="11"/>
        <rFont val="Meiryo UI"/>
        <family val="3"/>
        <charset val="128"/>
      </rPr>
      <t>品質・安全性に関する主な国際的枠組み及び規範</t>
    </r>
    <r>
      <rPr>
        <sz val="11"/>
        <rFont val="Meiryo UI"/>
        <family val="3"/>
        <charset val="128"/>
      </rPr>
      <t xml:space="preserve">(42)：
ISO9001、IEC/ISOガイド51、ニューアプローチ欧州指令、HACCP
</t>
    </r>
    <r>
      <rPr>
        <u/>
        <sz val="11"/>
        <rFont val="Meiryo UI"/>
        <family val="3"/>
        <charset val="128"/>
      </rPr>
      <t>品質・安全性に関する主な関連法規</t>
    </r>
    <r>
      <rPr>
        <sz val="11"/>
        <rFont val="Meiryo UI"/>
        <family val="3"/>
        <charset val="128"/>
      </rPr>
      <t>(43)：
PL法、消費生活用品安全法、電気用品安全法、ガス事業法、液石法、薬機法、電波法、食品衛生法、JAS法、水道法、品質表示法、品確法、道路運送車両法、建築基準法、景表法等</t>
    </r>
    <rPh sb="18" eb="19">
      <t>タイ</t>
    </rPh>
    <rPh sb="21" eb="23">
      <t>キホン</t>
    </rPh>
    <rPh sb="23" eb="25">
      <t>シセイ</t>
    </rPh>
    <rPh sb="26" eb="28">
      <t>キギョウ</t>
    </rPh>
    <rPh sb="30" eb="32">
      <t>ジギョウ</t>
    </rPh>
    <rPh sb="32" eb="34">
      <t>カツドウ</t>
    </rPh>
    <rPh sb="35" eb="36">
      <t>ツウ</t>
    </rPh>
    <rPh sb="38" eb="40">
      <t>テイキョウ</t>
    </rPh>
    <rPh sb="57" eb="59">
      <t>タンポ</t>
    </rPh>
    <rPh sb="90" eb="92">
      <t>ヒンシツ</t>
    </rPh>
    <rPh sb="93" eb="96">
      <t>アンゼンセイ</t>
    </rPh>
    <rPh sb="97" eb="98">
      <t>カン</t>
    </rPh>
    <rPh sb="159" eb="161">
      <t>ヒンシツ</t>
    </rPh>
    <rPh sb="162" eb="165">
      <t>アンゼンセイ</t>
    </rPh>
    <rPh sb="166" eb="167">
      <t>カン</t>
    </rPh>
    <phoneticPr fontId="4"/>
  </si>
  <si>
    <t xml:space="preserve">
</t>
  </si>
  <si>
    <t>2. 製品・サービスの品質・安全性の確保
製品・サービスを市場に供給する際に、品質及び安全の確保をする。
〔自社における品質マネジメントシステム、第三者認証制度の活用等（Sマーク、SGマーク、STマーク、JISマーク、JASマーク等）〕</t>
    <rPh sb="11" eb="13">
      <t>ヒンシツ</t>
    </rPh>
    <rPh sb="37" eb="38">
      <t>サイ</t>
    </rPh>
    <phoneticPr fontId="4"/>
  </si>
  <si>
    <t>取組みがあり、監査を実施している</t>
    <rPh sb="0" eb="2">
      <t>トリク</t>
    </rPh>
    <rPh sb="7" eb="9">
      <t>カンサ</t>
    </rPh>
    <rPh sb="10" eb="12">
      <t>ジッシ</t>
    </rPh>
    <phoneticPr fontId="4"/>
  </si>
  <si>
    <t>3. 製品・サービスの事故や不良品流通の発生時の適切な対応
当該の事態が発生した場合の、情報開示、所轄当局への連絡、製品回収、供給先への安全対策等の体制を整備する。</t>
    <rPh sb="3" eb="5">
      <t>セイヒン</t>
    </rPh>
    <rPh sb="11" eb="13">
      <t>ジコ</t>
    </rPh>
    <rPh sb="14" eb="15">
      <t>フ</t>
    </rPh>
    <rPh sb="15" eb="17">
      <t>リョウヒン</t>
    </rPh>
    <rPh sb="17" eb="19">
      <t>リュウツウ</t>
    </rPh>
    <rPh sb="20" eb="22">
      <t>ハッセイ</t>
    </rPh>
    <rPh sb="22" eb="23">
      <t>ジ</t>
    </rPh>
    <rPh sb="24" eb="26">
      <t>テキセツ</t>
    </rPh>
    <rPh sb="27" eb="29">
      <t>タイオウ</t>
    </rPh>
    <rPh sb="31" eb="33">
      <t>トウガイ</t>
    </rPh>
    <rPh sb="34" eb="36">
      <t>ジタイ</t>
    </rPh>
    <rPh sb="37" eb="39">
      <t>ハッセイ</t>
    </rPh>
    <rPh sb="41" eb="43">
      <t>バアイ</t>
    </rPh>
    <rPh sb="45" eb="47">
      <t>ジョウホウ</t>
    </rPh>
    <rPh sb="47" eb="49">
      <t>カイジ</t>
    </rPh>
    <rPh sb="50" eb="52">
      <t>ショカツ</t>
    </rPh>
    <rPh sb="52" eb="54">
      <t>トウキョク</t>
    </rPh>
    <rPh sb="56" eb="58">
      <t>レンラク</t>
    </rPh>
    <rPh sb="59" eb="61">
      <t>セイヒン</t>
    </rPh>
    <rPh sb="61" eb="63">
      <t>カイシュウ</t>
    </rPh>
    <rPh sb="64" eb="66">
      <t>キョウキュウ</t>
    </rPh>
    <rPh sb="66" eb="67">
      <t>サキ</t>
    </rPh>
    <rPh sb="69" eb="71">
      <t>アンゼン</t>
    </rPh>
    <rPh sb="71" eb="73">
      <t>タイサク</t>
    </rPh>
    <rPh sb="73" eb="74">
      <t>トウ</t>
    </rPh>
    <rPh sb="75" eb="77">
      <t>タイセイ</t>
    </rPh>
    <rPh sb="78" eb="80">
      <t>セイビ</t>
    </rPh>
    <phoneticPr fontId="4"/>
  </si>
  <si>
    <t>1. 情報セキュリティに対する基本姿勢
企業は、事業活動を通じて得た情報を適切に管理・保護し、コンピュータ・ネットワーク上の脅威に対する防御策を講じる責任がある。
主な関連法規：
刑法、サイバーセキュリティ基本法、個人情報保護法、不正アクセス禁止法、電子署名認証法、等</t>
    <rPh sb="12" eb="13">
      <t>タイ</t>
    </rPh>
    <rPh sb="15" eb="17">
      <t>キホン</t>
    </rPh>
    <rPh sb="17" eb="19">
      <t>シセイ</t>
    </rPh>
    <rPh sb="20" eb="22">
      <t>キギョウ</t>
    </rPh>
    <rPh sb="24" eb="26">
      <t>ジギョウ</t>
    </rPh>
    <rPh sb="26" eb="28">
      <t>カツドウ</t>
    </rPh>
    <rPh sb="29" eb="30">
      <t>ツウ</t>
    </rPh>
    <rPh sb="32" eb="33">
      <t>エ</t>
    </rPh>
    <rPh sb="34" eb="36">
      <t>ジョウホウ</t>
    </rPh>
    <rPh sb="37" eb="39">
      <t>テキセツ</t>
    </rPh>
    <rPh sb="40" eb="42">
      <t>カンリ</t>
    </rPh>
    <rPh sb="43" eb="45">
      <t>ホゴ</t>
    </rPh>
    <rPh sb="75" eb="77">
      <t>セキニン</t>
    </rPh>
    <rPh sb="83" eb="84">
      <t>オモ</t>
    </rPh>
    <rPh sb="85" eb="87">
      <t>カンレン</t>
    </rPh>
    <rPh sb="87" eb="89">
      <t>ホウキ</t>
    </rPh>
    <rPh sb="91" eb="93">
      <t>ケイホウ</t>
    </rPh>
    <rPh sb="104" eb="107">
      <t>キホンホウ</t>
    </rPh>
    <rPh sb="108" eb="110">
      <t>コジン</t>
    </rPh>
    <rPh sb="110" eb="112">
      <t>ジョウホウ</t>
    </rPh>
    <rPh sb="112" eb="115">
      <t>ホゴホウ</t>
    </rPh>
    <rPh sb="116" eb="118">
      <t>フセイ</t>
    </rPh>
    <rPh sb="122" eb="125">
      <t>キンシホウ</t>
    </rPh>
    <rPh sb="126" eb="128">
      <t>デンシ</t>
    </rPh>
    <rPh sb="128" eb="130">
      <t>ショメイ</t>
    </rPh>
    <rPh sb="130" eb="132">
      <t>ニンショウ</t>
    </rPh>
    <rPh sb="132" eb="133">
      <t>ホウ</t>
    </rPh>
    <rPh sb="134" eb="135">
      <t>トウ</t>
    </rPh>
    <phoneticPr fontId="4"/>
  </si>
  <si>
    <t>2. コンピュータ・ネットワークへの攻撃に対する防御
コンピュータ・ネットワーク上の脅威に対する防御策を講じて、自社及び他社に被害を与えないように管理する。</t>
    <rPh sb="21" eb="22">
      <t>タイ</t>
    </rPh>
    <rPh sb="24" eb="26">
      <t>ボウギョ</t>
    </rPh>
    <rPh sb="41" eb="42">
      <t>ウエ</t>
    </rPh>
    <rPh sb="43" eb="45">
      <t>キョウイ</t>
    </rPh>
    <rPh sb="46" eb="47">
      <t>タイ</t>
    </rPh>
    <rPh sb="49" eb="51">
      <t>ボウギョ</t>
    </rPh>
    <rPh sb="51" eb="52">
      <t>サク</t>
    </rPh>
    <rPh sb="53" eb="54">
      <t>コウ</t>
    </rPh>
    <rPh sb="57" eb="59">
      <t>ジシャ</t>
    </rPh>
    <rPh sb="59" eb="60">
      <t>オヨ</t>
    </rPh>
    <rPh sb="61" eb="63">
      <t>タシャ</t>
    </rPh>
    <rPh sb="64" eb="66">
      <t>ヒガイ</t>
    </rPh>
    <rPh sb="67" eb="68">
      <t>アタ</t>
    </rPh>
    <rPh sb="74" eb="76">
      <t>カンリ</t>
    </rPh>
    <phoneticPr fontId="4"/>
  </si>
  <si>
    <t>3. 個人データおよびプライバシー保護
顧客・第三者・従業員の個人情報を適切に管理・保護する。</t>
    <rPh sb="21" eb="23">
      <t>コキャク</t>
    </rPh>
    <rPh sb="24" eb="25">
      <t>ダイ</t>
    </rPh>
    <rPh sb="25" eb="26">
      <t>サン</t>
    </rPh>
    <rPh sb="26" eb="27">
      <t>シャ</t>
    </rPh>
    <rPh sb="28" eb="31">
      <t>ジュウギョウイン</t>
    </rPh>
    <rPh sb="32" eb="34">
      <t>コジン</t>
    </rPh>
    <rPh sb="34" eb="36">
      <t>ジョウホウ</t>
    </rPh>
    <rPh sb="37" eb="39">
      <t>テキセツ</t>
    </rPh>
    <rPh sb="40" eb="42">
      <t>カンリ</t>
    </rPh>
    <rPh sb="43" eb="45">
      <t>ホゴ</t>
    </rPh>
    <phoneticPr fontId="4"/>
  </si>
  <si>
    <t>4. 機密情報の不正利用防止
顧客・第三者から受領した機密情報を適切に管理・保護する。</t>
    <rPh sb="3" eb="5">
      <t>キミツ</t>
    </rPh>
    <rPh sb="5" eb="7">
      <t>ジョウホウ</t>
    </rPh>
    <rPh sb="8" eb="10">
      <t>フセイ</t>
    </rPh>
    <rPh sb="10" eb="12">
      <t>リヨウ</t>
    </rPh>
    <rPh sb="12" eb="14">
      <t>ボウシ</t>
    </rPh>
    <rPh sb="16" eb="18">
      <t>コキャク</t>
    </rPh>
    <rPh sb="19" eb="20">
      <t>ダイ</t>
    </rPh>
    <rPh sb="20" eb="21">
      <t>サン</t>
    </rPh>
    <rPh sb="21" eb="22">
      <t>シャ</t>
    </rPh>
    <rPh sb="24" eb="26">
      <t>ジュリョウ</t>
    </rPh>
    <rPh sb="28" eb="30">
      <t>キミツ</t>
    </rPh>
    <rPh sb="30" eb="32">
      <t>ジョウホウ</t>
    </rPh>
    <rPh sb="33" eb="35">
      <t>テキセツ</t>
    </rPh>
    <rPh sb="36" eb="38">
      <t>カンリ</t>
    </rPh>
    <rPh sb="39" eb="41">
      <t>ホゴ</t>
    </rPh>
    <phoneticPr fontId="4"/>
  </si>
  <si>
    <r>
      <t>2. 紛争や犯罪への関与の無い原材料の使用（</t>
    </r>
    <r>
      <rPr>
        <u/>
        <sz val="11"/>
        <rFont val="Meiryo UI"/>
        <family val="3"/>
        <charset val="128"/>
      </rPr>
      <t>紛争鉱物</t>
    </r>
    <r>
      <rPr>
        <sz val="11"/>
        <rFont val="Meiryo UI"/>
        <family val="3"/>
        <charset val="128"/>
      </rPr>
      <t>(47)への取組み）
コンゴ民主共和国およびその周辺国等の現地武装勢力による非人道的行為に関わる紛争鉱物である金（Au）、タンタル（Ta）、タングステン（W）、錫（Sn）を購入・使用の防止および、サプライヤーへの調査・確認を行う。
主な関連法規：</t>
    </r>
    <r>
      <rPr>
        <u/>
        <sz val="11"/>
        <rFont val="Meiryo UI"/>
        <family val="3"/>
        <charset val="128"/>
      </rPr>
      <t>ドッド・フランク法</t>
    </r>
    <r>
      <rPr>
        <sz val="11"/>
        <rFont val="Meiryo UI"/>
        <family val="3"/>
        <charset val="128"/>
      </rPr>
      <t>(48)</t>
    </r>
    <rPh sb="3" eb="5">
      <t>フンソウ</t>
    </rPh>
    <rPh sb="6" eb="8">
      <t>ハンザイ</t>
    </rPh>
    <rPh sb="10" eb="12">
      <t>カンヨ</t>
    </rPh>
    <rPh sb="13" eb="14">
      <t>ナ</t>
    </rPh>
    <rPh sb="15" eb="18">
      <t>ゲンザイリョウ</t>
    </rPh>
    <rPh sb="19" eb="21">
      <t>シヨウ</t>
    </rPh>
    <rPh sb="22" eb="24">
      <t>フンソウ</t>
    </rPh>
    <rPh sb="24" eb="26">
      <t>コウブツ</t>
    </rPh>
    <rPh sb="32" eb="34">
      <t>トリク</t>
    </rPh>
    <rPh sb="54" eb="55">
      <t>トウ</t>
    </rPh>
    <rPh sb="119" eb="121">
      <t>ボウシ</t>
    </rPh>
    <rPh sb="133" eb="135">
      <t>チョウサ</t>
    </rPh>
    <rPh sb="136" eb="138">
      <t>カクニン</t>
    </rPh>
    <rPh sb="139" eb="140">
      <t>オコナ</t>
    </rPh>
    <rPh sb="144" eb="145">
      <t>オモ</t>
    </rPh>
    <rPh sb="146" eb="148">
      <t>カンレン</t>
    </rPh>
    <rPh sb="148" eb="150">
      <t>ホウキ</t>
    </rPh>
    <rPh sb="159" eb="160">
      <t>ホウ</t>
    </rPh>
    <phoneticPr fontId="4"/>
  </si>
  <si>
    <r>
      <t xml:space="preserve">Ⅸ. </t>
    </r>
    <r>
      <rPr>
        <b/>
        <u/>
        <sz val="11"/>
        <rFont val="Meiryo UI"/>
        <family val="3"/>
        <charset val="128"/>
      </rPr>
      <t>地域社会</t>
    </r>
    <r>
      <rPr>
        <b/>
        <sz val="11"/>
        <rFont val="Meiryo UI"/>
        <family val="3"/>
        <charset val="128"/>
      </rPr>
      <t>(49)との共生</t>
    </r>
    <rPh sb="3" eb="5">
      <t>チイキ</t>
    </rPh>
    <rPh sb="5" eb="7">
      <t>シャカイ</t>
    </rPh>
    <rPh sb="13" eb="15">
      <t>キョウセイ</t>
    </rPh>
    <phoneticPr fontId="15"/>
  </si>
  <si>
    <t>1. 地域社会への負の影響を減らす取組み
生産プロセスや製品・サービス操業による地域社会や住民への健康・安全衛生等の被害をなくす取組みをおこなう。</t>
    <rPh sb="3" eb="5">
      <t>チイキ</t>
    </rPh>
    <rPh sb="5" eb="7">
      <t>シャカイ</t>
    </rPh>
    <rPh sb="9" eb="10">
      <t>フ</t>
    </rPh>
    <rPh sb="11" eb="13">
      <t>エイキョウ</t>
    </rPh>
    <rPh sb="14" eb="15">
      <t>ヘ</t>
    </rPh>
    <rPh sb="17" eb="18">
      <t>ト</t>
    </rPh>
    <rPh sb="18" eb="19">
      <t>ク</t>
    </rPh>
    <rPh sb="41" eb="43">
      <t>チイキ</t>
    </rPh>
    <rPh sb="43" eb="45">
      <t>シャカイ</t>
    </rPh>
    <rPh sb="46" eb="48">
      <t>ジュウミン</t>
    </rPh>
    <phoneticPr fontId="4"/>
  </si>
  <si>
    <t>2. 持続可能な発展に向けた地域社会との取組み
地域社会との取組み事例：
雇用創出や技能開発、地元の製品・サービスの購入の優先やサプライヤーの育成等。</t>
    <rPh sb="3" eb="5">
      <t>ジゾク</t>
    </rPh>
    <rPh sb="5" eb="7">
      <t>カノウ</t>
    </rPh>
    <rPh sb="8" eb="10">
      <t>ハッテン</t>
    </rPh>
    <rPh sb="11" eb="12">
      <t>ム</t>
    </rPh>
    <rPh sb="14" eb="16">
      <t>チイキ</t>
    </rPh>
    <rPh sb="16" eb="18">
      <t>シャカイ</t>
    </rPh>
    <rPh sb="20" eb="22">
      <t>トリク</t>
    </rPh>
    <rPh sb="25" eb="27">
      <t>チイキ</t>
    </rPh>
    <rPh sb="27" eb="29">
      <t>シャカイ</t>
    </rPh>
    <rPh sb="31" eb="33">
      <t>トリク</t>
    </rPh>
    <rPh sb="34" eb="36">
      <t>ジレイ</t>
    </rPh>
    <rPh sb="74" eb="75">
      <t>トウ</t>
    </rPh>
    <phoneticPr fontId="4"/>
  </si>
  <si>
    <t xml:space="preserve"> </t>
  </si>
  <si>
    <t>貴社ご回答に際しては以下の要領をご参照の上、ご記入ください。</t>
    <rPh sb="10" eb="12">
      <t>イカ</t>
    </rPh>
    <rPh sb="13" eb="15">
      <t>ヨウリョウ</t>
    </rPh>
    <rPh sb="17" eb="19">
      <t>サンショウ</t>
    </rPh>
    <rPh sb="20" eb="21">
      <t>ウエ</t>
    </rPh>
    <rPh sb="23" eb="25">
      <t>キニュウ</t>
    </rPh>
    <phoneticPr fontId="22"/>
  </si>
  <si>
    <t>さらに、別冊資料として以下もご参照ください。</t>
    <rPh sb="4" eb="6">
      <t>ベッサツ</t>
    </rPh>
    <rPh sb="6" eb="8">
      <t>シリョウ</t>
    </rPh>
    <rPh sb="11" eb="13">
      <t>イカ</t>
    </rPh>
    <rPh sb="15" eb="17">
      <t>サンショウ</t>
    </rPh>
    <phoneticPr fontId="22"/>
  </si>
  <si>
    <t>2.       原則、全設問についてご回答ください。</t>
    <rPh sb="20" eb="22">
      <t>カイトウ</t>
    </rPh>
    <phoneticPr fontId="22"/>
  </si>
  <si>
    <t>3.       ご回答に際しては、各設問の回答記入欄をクリックしプルダウンから貴社に一番近い内容を選択ください。回答選択肢は本SAQ Ver.1では、「Level 1」、「Level 3」、「Level 5」、（設問により）「該当しない」、となっています。本SAQ Ver.1ではLevel 2、Level 4は回答選択肢として未設定です。</t>
    <rPh sb="24" eb="26">
      <t>キニュウ</t>
    </rPh>
    <rPh sb="40" eb="42">
      <t>キシャ</t>
    </rPh>
    <rPh sb="43" eb="45">
      <t>イチバン</t>
    </rPh>
    <rPh sb="45" eb="46">
      <t>チカ</t>
    </rPh>
    <rPh sb="47" eb="49">
      <t>ナイヨウ</t>
    </rPh>
    <rPh sb="50" eb="52">
      <t>センタク</t>
    </rPh>
    <rPh sb="57" eb="59">
      <t>カイトウ</t>
    </rPh>
    <rPh sb="59" eb="62">
      <t>センタクシ</t>
    </rPh>
    <rPh sb="63" eb="64">
      <t>ホン</t>
    </rPh>
    <rPh sb="107" eb="109">
      <t>セツモン</t>
    </rPh>
    <rPh sb="114" eb="116">
      <t>ガイトウ</t>
    </rPh>
    <rPh sb="129" eb="130">
      <t>ホン</t>
    </rPh>
    <rPh sb="157" eb="159">
      <t>カイトウ</t>
    </rPh>
    <rPh sb="159" eb="161">
      <t>センタク</t>
    </rPh>
    <rPh sb="165" eb="168">
      <t>ミセッテイ</t>
    </rPh>
    <phoneticPr fontId="22"/>
  </si>
  <si>
    <t>4.       一部の設問について、業種や事業形態により、設問が当てはまらない場合は、プルダウンより「該当しない」を選択ください。なお、「該当しない」を選択せず無回答の場合は、以下７項の自己診断の際に評価が低めに表示されます。</t>
    <rPh sb="9" eb="11">
      <t>イチブ</t>
    </rPh>
    <rPh sb="12" eb="14">
      <t>セツモン</t>
    </rPh>
    <rPh sb="40" eb="42">
      <t>バアイ</t>
    </rPh>
    <rPh sb="70" eb="72">
      <t>ガイトウ</t>
    </rPh>
    <rPh sb="77" eb="79">
      <t>センタク</t>
    </rPh>
    <rPh sb="81" eb="84">
      <t>ムカイトウ</t>
    </rPh>
    <rPh sb="85" eb="87">
      <t>バアイ</t>
    </rPh>
    <rPh sb="89" eb="91">
      <t>イカ</t>
    </rPh>
    <rPh sb="92" eb="93">
      <t>コウ</t>
    </rPh>
    <rPh sb="94" eb="96">
      <t>ジコ</t>
    </rPh>
    <rPh sb="96" eb="98">
      <t>シンダン</t>
    </rPh>
    <rPh sb="99" eb="100">
      <t>サイ</t>
    </rPh>
    <rPh sb="101" eb="103">
      <t>ヒョウカ</t>
    </rPh>
    <rPh sb="104" eb="105">
      <t>ヒク</t>
    </rPh>
    <rPh sb="107" eb="109">
      <t>ヒョウジ</t>
    </rPh>
    <phoneticPr fontId="22"/>
  </si>
  <si>
    <t>5.       設問での5つの確認ポイント（小項目）については、次の視点でご回答ください。</t>
    <rPh sb="23" eb="24">
      <t>ショウ</t>
    </rPh>
    <rPh sb="24" eb="26">
      <t>コウモク</t>
    </rPh>
    <rPh sb="33" eb="34">
      <t>ツギ</t>
    </rPh>
    <rPh sb="39" eb="41">
      <t>カイトウ</t>
    </rPh>
    <phoneticPr fontId="22"/>
  </si>
  <si>
    <t>6.       大項目（Ⅰ．～Ⅸ．）毎に自由記入欄がありますので、貴社の回答内容に補足説明をしたい等、適宜ご使用下さい）</t>
    <rPh sb="34" eb="36">
      <t>キシャ</t>
    </rPh>
    <phoneticPr fontId="22"/>
  </si>
  <si>
    <t>7.       記入を完了しますと、全大項目の集計結果がレーダーチャートで表示されますので、自己診断にお使い下さい。</t>
    <rPh sb="24" eb="26">
      <t>シュウケイ</t>
    </rPh>
    <rPh sb="26" eb="28">
      <t>ケッカ</t>
    </rPh>
    <phoneticPr fontId="22"/>
  </si>
  <si>
    <r>
      <rPr>
        <b/>
        <sz val="12"/>
        <color theme="0"/>
        <rFont val="メイリオ"/>
        <family val="3"/>
        <charset val="128"/>
      </rPr>
      <t>番号</t>
    </r>
    <rPh sb="0" eb="2">
      <t>バンゴウ</t>
    </rPh>
    <phoneticPr fontId="4"/>
  </si>
  <si>
    <r>
      <rPr>
        <b/>
        <sz val="12"/>
        <color theme="0"/>
        <rFont val="メイリオ"/>
        <family val="3"/>
        <charset val="128"/>
      </rPr>
      <t>用語</t>
    </r>
    <rPh sb="0" eb="2">
      <t>ヨウゴ</t>
    </rPh>
    <phoneticPr fontId="4"/>
  </si>
  <si>
    <r>
      <rPr>
        <b/>
        <sz val="12"/>
        <color theme="0"/>
        <rFont val="メイリオ"/>
        <family val="3"/>
        <charset val="128"/>
      </rPr>
      <t>意味</t>
    </r>
    <rPh sb="0" eb="2">
      <t>イミ</t>
    </rPh>
    <phoneticPr fontId="4"/>
  </si>
  <si>
    <t>CSR</t>
  </si>
  <si>
    <r>
      <t>Corporate Social Responsibility</t>
    </r>
    <r>
      <rPr>
        <sz val="12"/>
        <rFont val="メイリオ"/>
        <family val="3"/>
        <charset val="128"/>
      </rPr>
      <t>の略で、「企業の社会的責任」と訳される。自社の利益だけでなく、社会全体に与える影響に配慮し、社会に資する、企業の姿勢や取り組みを指す。企業は収益を上げ配当を維持し、法令を遵守するだけでなく、企業に関わるさまざまな社会集団、すなわちステークホルダーを念頭に、経済面・環境面・社会面の影響を考慮すべきとされる。</t>
    </r>
    <rPh sb="32" eb="33">
      <t>リャク</t>
    </rPh>
    <rPh sb="36" eb="38">
      <t>キギョウ</t>
    </rPh>
    <rPh sb="39" eb="42">
      <t>シャカイテキ</t>
    </rPh>
    <rPh sb="42" eb="44">
      <t>セキニン</t>
    </rPh>
    <rPh sb="46" eb="47">
      <t>ヤク</t>
    </rPh>
    <rPh sb="73" eb="75">
      <t>ハイリョ</t>
    </rPh>
    <rPh sb="77" eb="79">
      <t>シャカイ</t>
    </rPh>
    <rPh sb="80" eb="81">
      <t>シ</t>
    </rPh>
    <rPh sb="84" eb="86">
      <t>キギョウ</t>
    </rPh>
    <rPh sb="87" eb="89">
      <t>シセイ</t>
    </rPh>
    <rPh sb="90" eb="91">
      <t>ト</t>
    </rPh>
    <rPh sb="92" eb="93">
      <t>ク</t>
    </rPh>
    <rPh sb="95" eb="96">
      <t>サ</t>
    </rPh>
    <rPh sb="98" eb="100">
      <t>キギョウ</t>
    </rPh>
    <rPh sb="126" eb="128">
      <t>キギョウ</t>
    </rPh>
    <rPh sb="129" eb="130">
      <t>カカ</t>
    </rPh>
    <rPh sb="137" eb="139">
      <t>シャカイ</t>
    </rPh>
    <rPh sb="139" eb="141">
      <t>シュウダン</t>
    </rPh>
    <rPh sb="155" eb="157">
      <t>ネントウ</t>
    </rPh>
    <rPh sb="159" eb="161">
      <t>ケイザイ</t>
    </rPh>
    <rPh sb="161" eb="162">
      <t>メン</t>
    </rPh>
    <rPh sb="163" eb="166">
      <t>カンキョウメン</t>
    </rPh>
    <rPh sb="167" eb="169">
      <t>シャカイ</t>
    </rPh>
    <rPh sb="169" eb="170">
      <t>メン</t>
    </rPh>
    <rPh sb="171" eb="173">
      <t>エイキョウ</t>
    </rPh>
    <rPh sb="174" eb="176">
      <t>コウリョ</t>
    </rPh>
    <phoneticPr fontId="4"/>
  </si>
  <si>
    <t>コーポレートガバナンス</t>
  </si>
  <si>
    <r>
      <t>「企業統治」と訳される。会社が、株主をはじめ顧客・従業員・地域社会等の立場を踏まえたうえで、透明・公正かつ迅速・果断な意思決定を行うための仕組み。</t>
    </r>
    <r>
      <rPr>
        <strike/>
        <sz val="12"/>
        <color rgb="FFCC0099"/>
        <rFont val="メイリオ"/>
        <family val="3"/>
        <charset val="128"/>
      </rPr>
      <t/>
    </r>
    <rPh sb="12" eb="14">
      <t>カイシャ</t>
    </rPh>
    <rPh sb="16" eb="18">
      <t>カブヌシ</t>
    </rPh>
    <rPh sb="22" eb="24">
      <t>コキャク</t>
    </rPh>
    <rPh sb="25" eb="28">
      <t>ジュウギョウイン</t>
    </rPh>
    <rPh sb="29" eb="31">
      <t>チイキ</t>
    </rPh>
    <rPh sb="31" eb="33">
      <t>シャカイ</t>
    </rPh>
    <rPh sb="33" eb="34">
      <t>トウ</t>
    </rPh>
    <rPh sb="35" eb="37">
      <t>タチバ</t>
    </rPh>
    <rPh sb="38" eb="39">
      <t>フ</t>
    </rPh>
    <rPh sb="46" eb="48">
      <t>トウメイ</t>
    </rPh>
    <rPh sb="49" eb="51">
      <t>コウセイ</t>
    </rPh>
    <rPh sb="53" eb="55">
      <t>ジンソク</t>
    </rPh>
    <rPh sb="56" eb="58">
      <t>カダン</t>
    </rPh>
    <rPh sb="59" eb="61">
      <t>イシ</t>
    </rPh>
    <rPh sb="61" eb="63">
      <t>ケッテイ</t>
    </rPh>
    <rPh sb="64" eb="65">
      <t>オコナ</t>
    </rPh>
    <rPh sb="69" eb="71">
      <t>シク</t>
    </rPh>
    <phoneticPr fontId="4"/>
  </si>
  <si>
    <r>
      <rPr>
        <sz val="12"/>
        <rFont val="メイリオ"/>
        <family val="3"/>
        <charset val="128"/>
      </rPr>
      <t>企業や行政機関などにおいて、業務が適正かつ効率的に遂行されるように組織を統制するための仕組み。組織内で不正・違法行為・ミスの発生を防止し、組織が有効に運営されるように、業務に関する規則・基準・プロセスを規定・運用するとともに、その有効性やリスクの評価を継続的に行うことなどにより確立される。情報システムの構築など</t>
    </r>
    <r>
      <rPr>
        <sz val="12"/>
        <rFont val="Verdana"/>
        <family val="2"/>
      </rPr>
      <t>IT</t>
    </r>
    <r>
      <rPr>
        <sz val="12"/>
        <rFont val="メイリオ"/>
        <family val="3"/>
        <charset val="128"/>
      </rPr>
      <t>への対応も求められる。</t>
    </r>
    <rPh sb="115" eb="118">
      <t>ユウコウセイ</t>
    </rPh>
    <phoneticPr fontId="4"/>
  </si>
  <si>
    <t>事業継続計画(BCP)</t>
  </si>
  <si>
    <t>BCPは、Business Continuity Planningの略。企業が緊急事態（自然災害や大火災、テロ等）に陥った場合に、そこで被る損害を最小限におさえつつ、中核のビジネスを継続したり、早急に復旧したりする為に、日ごろ行う活動や、緊急時の行動(方法、手段等）をまとめた計画のこと。</t>
    <rPh sb="34" eb="35">
      <t>リャク</t>
    </rPh>
    <rPh sb="126" eb="128">
      <t>ホウホウ</t>
    </rPh>
    <rPh sb="129" eb="131">
      <t>シュダン</t>
    </rPh>
    <rPh sb="131" eb="132">
      <t>トウ</t>
    </rPh>
    <phoneticPr fontId="4"/>
  </si>
  <si>
    <t>ステーククホルダー（利害関係者）</t>
  </si>
  <si>
    <t>組織の決定事項もしくは活動に影響を与え得るか、その影響を受け得るか、またはその影響を受けると認識している、個人または団体。顧客、所有者、株主、銀行家、規制当局、供給者（サプライヤー）、従業員・労働組合、請負業者・パートナー、行政・住民を含めた社会（競争相手又は対立する圧力団体を含むこともある）などがある。</t>
    <rPh sb="0" eb="2">
      <t>ソシキ</t>
    </rPh>
    <rPh sb="58" eb="60">
      <t>ダンタイ</t>
    </rPh>
    <rPh sb="92" eb="95">
      <t>ジュウギョウイン</t>
    </rPh>
    <rPh sb="96" eb="98">
      <t>ロウドウ</t>
    </rPh>
    <rPh sb="101" eb="103">
      <t>ウケオイ</t>
    </rPh>
    <rPh sb="103" eb="105">
      <t>ギョウシャ</t>
    </rPh>
    <rPh sb="112" eb="114">
      <t>ギョウセイ</t>
    </rPh>
    <rPh sb="115" eb="117">
      <t>ジュウミン</t>
    </rPh>
    <rPh sb="118" eb="119">
      <t>フク</t>
    </rPh>
    <phoneticPr fontId="4"/>
  </si>
  <si>
    <t>非財務情報</t>
  </si>
  <si>
    <r>
      <t>1948</t>
    </r>
    <r>
      <rPr>
        <sz val="12"/>
        <rFont val="メイリオ"/>
        <family val="3"/>
        <charset val="128"/>
      </rPr>
      <t>年</t>
    </r>
    <r>
      <rPr>
        <sz val="12"/>
        <rFont val="Verdana"/>
        <family val="2"/>
      </rPr>
      <t>12</t>
    </r>
    <r>
      <rPr>
        <sz val="12"/>
        <rFont val="メイリオ"/>
        <family val="3"/>
        <charset val="128"/>
      </rPr>
      <t>月</t>
    </r>
    <r>
      <rPr>
        <sz val="12"/>
        <rFont val="Verdana"/>
        <family val="2"/>
      </rPr>
      <t>10</t>
    </r>
    <r>
      <rPr>
        <sz val="12"/>
        <rFont val="メイリオ"/>
        <family val="3"/>
        <charset val="128"/>
      </rPr>
      <t>日に第</t>
    </r>
    <r>
      <rPr>
        <sz val="12"/>
        <rFont val="Verdana"/>
        <family val="2"/>
      </rPr>
      <t>3</t>
    </r>
    <r>
      <rPr>
        <sz val="12"/>
        <rFont val="メイリオ"/>
        <family val="3"/>
        <charset val="128"/>
      </rPr>
      <t>回国連総会で、すべての人民とすべての国が達成すべき共通の基準として採択された宣言で、第二次世界大戦直後の荒廃の中、「このような過ちを二度と繰り返してはらない」という反省から生まれた。宣言は、前文と第一条から第三十条までで構成され、「自由権」と「社会権」がともにうたわれている。「自由権」は、身体の自由、拷問・奴隷の禁止、思想や表現の自由、参政権など、「社会権」は、教育を受ける権利や労働者が団結する権利、人間らしい生活をする権利などである。</t>
    </r>
    <rPh sb="52" eb="54">
      <t>センゲン</t>
    </rPh>
    <phoneticPr fontId="4"/>
  </si>
  <si>
    <t>国連グローバル・コンパクトの10原則</t>
    <rPh sb="16" eb="18">
      <t>ゲンソク</t>
    </rPh>
    <phoneticPr fontId="4"/>
  </si>
  <si>
    <r>
      <rPr>
        <sz val="12"/>
        <rFont val="メイリオ"/>
        <family val="3"/>
        <charset val="128"/>
      </rPr>
      <t>ハーバード大学のジョン・ラギー教授が、</t>
    </r>
    <r>
      <rPr>
        <sz val="12"/>
        <rFont val="Verdana"/>
        <family val="2"/>
      </rPr>
      <t xml:space="preserve">2005 </t>
    </r>
    <r>
      <rPr>
        <sz val="12"/>
        <rFont val="メイリオ"/>
        <family val="3"/>
        <charset val="128"/>
      </rPr>
      <t>年から国連事務総長特別代表を務め「保護・尊重・救済のフレームワーク」として取りまとめたもので、</t>
    </r>
    <r>
      <rPr>
        <sz val="12"/>
        <rFont val="Verdana"/>
        <family val="2"/>
      </rPr>
      <t>2011</t>
    </r>
    <r>
      <rPr>
        <sz val="12"/>
        <rFont val="メイリオ"/>
        <family val="3"/>
        <charset val="128"/>
      </rPr>
      <t>年</t>
    </r>
    <r>
      <rPr>
        <sz val="12"/>
        <rFont val="Verdana"/>
        <family val="2"/>
      </rPr>
      <t>6</t>
    </r>
    <r>
      <rPr>
        <sz val="12"/>
        <rFont val="メイリオ"/>
        <family val="3"/>
        <charset val="128"/>
      </rPr>
      <t>月</t>
    </r>
    <r>
      <rPr>
        <sz val="12"/>
        <rFont val="Verdana"/>
        <family val="2"/>
      </rPr>
      <t>16</t>
    </r>
    <r>
      <rPr>
        <sz val="12"/>
        <rFont val="メイリオ"/>
        <family val="3"/>
        <charset val="128"/>
      </rPr>
      <t>日に国連において、全会一致で承認された。持続可能なグローバル化に貢献するためにビジネスと人権に関する基準と慣行を強化することを目標としており、すべての国家とすべての企業に適用される。</t>
    </r>
  </si>
  <si>
    <r>
      <t>1976</t>
    </r>
    <r>
      <rPr>
        <sz val="12"/>
        <rFont val="メイリオ"/>
        <family val="3"/>
        <charset val="128"/>
      </rPr>
      <t>年に、多国籍企業に対して、期待される責任ある行動を自主的にとるよう勧告するために</t>
    </r>
    <r>
      <rPr>
        <sz val="12"/>
        <rFont val="Verdana"/>
        <family val="2"/>
      </rPr>
      <t>OECD</t>
    </r>
    <r>
      <rPr>
        <sz val="12"/>
        <rFont val="メイリオ"/>
        <family val="3"/>
        <charset val="128"/>
      </rPr>
      <t>が策定した行動指針。行動指針は、一般方針、情報開示、人権、雇用及び労使関係、環境、贈賄・贈賄要求・金品の強要の防止、消費者利益、科学及び技術、競争、納税など、幅広い分野における責任ある企業行動に関する原則で構成される。行動指針に法的な拘束力はない。</t>
    </r>
    <r>
      <rPr>
        <sz val="12"/>
        <rFont val="Verdana"/>
        <family val="2"/>
      </rPr>
      <t>OECD</t>
    </r>
    <r>
      <rPr>
        <sz val="12"/>
        <rFont val="メイリオ"/>
        <family val="3"/>
        <charset val="128"/>
      </rPr>
      <t>加盟国の他、アルゼンチン、ブラジル、コロンビア、コスタリカ、エジプト、ヨルダン、リトアニア、モロッコ、ペルー、ルーマニア、チュニジアが参加している。</t>
    </r>
  </si>
  <si>
    <t>2015年3月に英国で制定された法律。英国で事業活動を行う営利団体・企業のうち、年間の売上高が一定規模を超えるものに対して、奴隷労働と人身取引がないことを担保するために実施した取組みについて、年次で声明を作成・公開することを求める法律。</t>
    <rPh sb="4" eb="5">
      <t>ネン</t>
    </rPh>
    <rPh sb="5" eb="7">
      <t>リガツ</t>
    </rPh>
    <rPh sb="11" eb="13">
      <t>セイテイ</t>
    </rPh>
    <rPh sb="16" eb="18">
      <t>ホウリツ</t>
    </rPh>
    <rPh sb="19" eb="21">
      <t>エイコク</t>
    </rPh>
    <rPh sb="99" eb="101">
      <t>セイメイ</t>
    </rPh>
    <phoneticPr fontId="22"/>
  </si>
  <si>
    <t>社会生活において、人と人とが関わる際に守らなければいけないルールのこと。礼儀、道徳、慣習、お手本など。</t>
  </si>
  <si>
    <t>業界の企業・団体が協働で策定した、守らなければいけない行動や判断の基準となる自主ルール。</t>
    <rPh sb="3" eb="5">
      <t>キギョウ</t>
    </rPh>
    <rPh sb="6" eb="8">
      <t>ダンタイ</t>
    </rPh>
    <rPh sb="9" eb="11">
      <t>キョウドウ</t>
    </rPh>
    <rPh sb="12" eb="14">
      <t>サクテイ</t>
    </rPh>
    <rPh sb="38" eb="40">
      <t>ジシュ</t>
    </rPh>
    <phoneticPr fontId="4"/>
  </si>
  <si>
    <r>
      <rPr>
        <sz val="12"/>
        <rFont val="メイリオ"/>
        <family val="3"/>
        <charset val="128"/>
      </rPr>
      <t>人の恋愛・性愛がどういう対象に向かうのかを示す概念をいう。異性愛、同性愛、両性愛などがあり、近年、なかでも</t>
    </r>
    <r>
      <rPr>
        <sz val="12"/>
        <rFont val="Verdana"/>
        <family val="2"/>
      </rPr>
      <t>LGBT</t>
    </r>
    <r>
      <rPr>
        <vertAlign val="superscript"/>
        <sz val="8"/>
        <rFont val="メイリオ"/>
        <family val="3"/>
        <charset val="128"/>
      </rPr>
      <t>※</t>
    </r>
    <r>
      <rPr>
        <sz val="12"/>
        <rFont val="メイリオ"/>
        <family val="3"/>
        <charset val="128"/>
      </rPr>
      <t xml:space="preserve">として広く認識され始めている。
</t>
    </r>
    <r>
      <rPr>
        <sz val="10"/>
        <rFont val="メイリオ"/>
        <family val="3"/>
        <charset val="128"/>
      </rPr>
      <t>※レズビアン、ゲイ、バイセクシュアル、トランスジェンダー</t>
    </r>
    <rPh sb="46" eb="48">
      <t>キンネン</t>
    </rPh>
    <rPh sb="61" eb="62">
      <t>ヒロ</t>
    </rPh>
    <rPh sb="63" eb="65">
      <t>ニンシキ</t>
    </rPh>
    <rPh sb="67" eb="68">
      <t>ハジ</t>
    </rPh>
    <phoneticPr fontId="4"/>
  </si>
  <si>
    <r>
      <rPr>
        <sz val="12"/>
        <rFont val="メイリオ"/>
        <family val="3"/>
        <charset val="128"/>
      </rPr>
      <t>国際労働機関（ILO）が採択した「労働における基本的原則及び権利に関する</t>
    </r>
    <r>
      <rPr>
        <sz val="12"/>
        <rFont val="Verdana"/>
        <family val="2"/>
      </rPr>
      <t>ILO</t>
    </r>
    <r>
      <rPr>
        <sz val="12"/>
        <rFont val="メイリオ"/>
        <family val="3"/>
        <charset val="128"/>
      </rPr>
      <t>宣言」を指し、</t>
    </r>
    <r>
      <rPr>
        <sz val="12"/>
        <rFont val="Verdana"/>
        <family val="2"/>
      </rPr>
      <t>ILO</t>
    </r>
    <r>
      <rPr>
        <sz val="12"/>
        <rFont val="メイリオ"/>
        <family val="3"/>
        <charset val="128"/>
      </rPr>
      <t>憲章、フィラデルフィア宣言と並ぶ</t>
    </r>
    <r>
      <rPr>
        <sz val="12"/>
        <rFont val="Verdana"/>
        <family val="2"/>
      </rPr>
      <t>ILO</t>
    </r>
    <r>
      <rPr>
        <sz val="12"/>
        <rFont val="メイリオ"/>
        <family val="3"/>
        <charset val="128"/>
      </rPr>
      <t>の最も重要な基本文書の一つ。労働に関する最低限の基準を定めたもの。結社の自由、強制労働の禁止、児童労働の撤廃、雇用・職業の差別待遇の排除といった基本的人権に関わる4分野8条約で構成される。</t>
    </r>
    <rPh sb="0" eb="6">
      <t>コクサイロウドウキカン</t>
    </rPh>
    <rPh sb="12" eb="14">
      <t>サイタク</t>
    </rPh>
    <rPh sb="43" eb="44">
      <t>サ</t>
    </rPh>
    <rPh sb="82" eb="84">
      <t>ロウドウ</t>
    </rPh>
    <rPh sb="85" eb="86">
      <t>カン</t>
    </rPh>
    <rPh sb="88" eb="91">
      <t>サイテイゲン</t>
    </rPh>
    <rPh sb="92" eb="94">
      <t>キジュン</t>
    </rPh>
    <rPh sb="95" eb="96">
      <t>サダ</t>
    </rPh>
    <rPh sb="146" eb="147">
      <t>カカ</t>
    </rPh>
    <rPh sb="150" eb="152">
      <t>ブンヤ</t>
    </rPh>
    <rPh sb="153" eb="155">
      <t>ジョウヤク</t>
    </rPh>
    <rPh sb="156" eb="158">
      <t>コウセイ</t>
    </rPh>
    <phoneticPr fontId="4"/>
  </si>
  <si>
    <t>より高い資格・能力を身につけること。経歴を高めること。</t>
    <rPh sb="2" eb="3">
      <t>タカ</t>
    </rPh>
    <rPh sb="4" eb="6">
      <t>シカク</t>
    </rPh>
    <rPh sb="7" eb="9">
      <t>ノウリョク</t>
    </rPh>
    <rPh sb="10" eb="11">
      <t>ミ</t>
    </rPh>
    <rPh sb="18" eb="20">
      <t>ケイレキ</t>
    </rPh>
    <rPh sb="21" eb="22">
      <t>タカ</t>
    </rPh>
    <phoneticPr fontId="4"/>
  </si>
  <si>
    <t>労働協約</t>
    <rPh sb="0" eb="2">
      <t>ロウドウ</t>
    </rPh>
    <rPh sb="2" eb="4">
      <t>キョウヤク</t>
    </rPh>
    <phoneticPr fontId="4"/>
  </si>
  <si>
    <t>労働組合または労働者の代表と使用者との間で締結される、書面による協約のことである。</t>
    <rPh sb="0" eb="2">
      <t>ロウドウ</t>
    </rPh>
    <rPh sb="2" eb="4">
      <t>クミアイ</t>
    </rPh>
    <rPh sb="7" eb="10">
      <t>ロウドウシャ</t>
    </rPh>
    <rPh sb="11" eb="13">
      <t>ダイヒョウ</t>
    </rPh>
    <rPh sb="32" eb="34">
      <t>キョウヤク</t>
    </rPh>
    <phoneticPr fontId="4"/>
  </si>
  <si>
    <t>身分証明書等の不当預かり</t>
    <rPh sb="0" eb="2">
      <t>ミブン</t>
    </rPh>
    <rPh sb="2" eb="5">
      <t>ショウメイショ</t>
    </rPh>
    <rPh sb="5" eb="6">
      <t>トウ</t>
    </rPh>
    <rPh sb="7" eb="9">
      <t>フトウ</t>
    </rPh>
    <rPh sb="9" eb="10">
      <t>アズ</t>
    </rPh>
    <phoneticPr fontId="4"/>
  </si>
  <si>
    <t>途上国等での周辺国からの移民労働者への、就労仲介業者による失踪の防止のための強制的な就労許可証、パスポート預かりや、不当な天引きなどが行われる事がある（例：南アジアにおける周辺国からの移民労働者のパスポートを就労仲介業者が預かり、移動の自由を奪う等）。しかし、パスポートや外国人登録証等の保管義務は本人にあり、就労仲介業者や雇い主の強制的な保管は違法となる。我が国の外国人技能実習生に関しても同様。</t>
    <rPh sb="0" eb="3">
      <t>トジョウコク</t>
    </rPh>
    <rPh sb="3" eb="4">
      <t>トウ</t>
    </rPh>
    <rPh sb="38" eb="41">
      <t>キョウセイテキ</t>
    </rPh>
    <rPh sb="42" eb="44">
      <t>シュウロウ</t>
    </rPh>
    <rPh sb="44" eb="47">
      <t>キョカショウ</t>
    </rPh>
    <rPh sb="67" eb="68">
      <t>オコナ</t>
    </rPh>
    <rPh sb="71" eb="72">
      <t>コト</t>
    </rPh>
    <rPh sb="76" eb="77">
      <t>レイ</t>
    </rPh>
    <rPh sb="78" eb="79">
      <t>ミナミ</t>
    </rPh>
    <rPh sb="86" eb="88">
      <t>シュウヘン</t>
    </rPh>
    <rPh sb="88" eb="89">
      <t>コク</t>
    </rPh>
    <rPh sb="92" eb="94">
      <t>イミン</t>
    </rPh>
    <rPh sb="94" eb="97">
      <t>ロウドウシャ</t>
    </rPh>
    <rPh sb="104" eb="106">
      <t>シュウロウ</t>
    </rPh>
    <rPh sb="106" eb="108">
      <t>チュウカイ</t>
    </rPh>
    <rPh sb="108" eb="110">
      <t>ギョウシャ</t>
    </rPh>
    <rPh sb="111" eb="112">
      <t>アズ</t>
    </rPh>
    <rPh sb="115" eb="117">
      <t>イドウ</t>
    </rPh>
    <rPh sb="118" eb="120">
      <t>ジユウ</t>
    </rPh>
    <rPh sb="121" eb="122">
      <t>ウバ</t>
    </rPh>
    <rPh sb="123" eb="124">
      <t>トウ</t>
    </rPh>
    <rPh sb="142" eb="143">
      <t>トウ</t>
    </rPh>
    <rPh sb="144" eb="146">
      <t>ホカン</t>
    </rPh>
    <rPh sb="146" eb="148">
      <t>ギム</t>
    </rPh>
    <rPh sb="162" eb="163">
      <t>ヤト</t>
    </rPh>
    <rPh sb="164" eb="165">
      <t>ヌシ</t>
    </rPh>
    <rPh sb="166" eb="169">
      <t>キョウセイテキ</t>
    </rPh>
    <rPh sb="173" eb="175">
      <t>イホウ</t>
    </rPh>
    <rPh sb="179" eb="180">
      <t>ワ</t>
    </rPh>
    <rPh sb="181" eb="182">
      <t>クニ</t>
    </rPh>
    <rPh sb="183" eb="185">
      <t>ガイコク</t>
    </rPh>
    <rPh sb="185" eb="186">
      <t>ジン</t>
    </rPh>
    <rPh sb="186" eb="188">
      <t>ギノウ</t>
    </rPh>
    <rPh sb="188" eb="191">
      <t>ジッシュウセイ</t>
    </rPh>
    <rPh sb="192" eb="193">
      <t>カン</t>
    </rPh>
    <rPh sb="196" eb="198">
      <t>ドウヨウ</t>
    </rPh>
    <phoneticPr fontId="4"/>
  </si>
  <si>
    <t>預託金</t>
  </si>
  <si>
    <r>
      <rPr>
        <sz val="12"/>
        <rFont val="メイリオ"/>
        <family val="3"/>
        <charset val="128"/>
      </rPr>
      <t>賃貸借契約の際に借主が貸主に一定の金額を無利息で預け入れる金銭の総称で敷金、保証金のこと。</t>
    </r>
    <r>
      <rPr>
        <strike/>
        <sz val="12"/>
        <rFont val="メイリオ"/>
        <family val="3"/>
        <charset val="128"/>
      </rPr>
      <t xml:space="preserve">
</t>
    </r>
    <r>
      <rPr>
        <sz val="12"/>
        <rFont val="Verdana"/>
        <family val="2"/>
      </rPr>
      <t>CSR</t>
    </r>
    <r>
      <rPr>
        <sz val="12"/>
        <rFont val="メイリオ"/>
        <family val="3"/>
        <charset val="128"/>
      </rPr>
      <t>では、外国人労働者に対し、送り出し国の職業斡旋業者が聴取する不当な経費を指し、債務労働、強制労働につながる要因とされる。</t>
    </r>
    <rPh sb="52" eb="54">
      <t>ガイコク</t>
    </rPh>
    <rPh sb="54" eb="55">
      <t>ジン</t>
    </rPh>
    <rPh sb="55" eb="58">
      <t>ロウドウシャ</t>
    </rPh>
    <rPh sb="59" eb="60">
      <t>タイ</t>
    </rPh>
    <rPh sb="62" eb="63">
      <t>オク</t>
    </rPh>
    <rPh sb="64" eb="65">
      <t>ダ</t>
    </rPh>
    <rPh sb="66" eb="67">
      <t>コク</t>
    </rPh>
    <rPh sb="68" eb="70">
      <t>ショクギョウ</t>
    </rPh>
    <rPh sb="70" eb="72">
      <t>アッセン</t>
    </rPh>
    <rPh sb="72" eb="74">
      <t>ギョウシャ</t>
    </rPh>
    <rPh sb="75" eb="77">
      <t>チョウシュ</t>
    </rPh>
    <rPh sb="79" eb="81">
      <t>フトウ</t>
    </rPh>
    <rPh sb="82" eb="84">
      <t>ケイヒ</t>
    </rPh>
    <rPh sb="85" eb="86">
      <t>サ</t>
    </rPh>
    <rPh sb="88" eb="90">
      <t>サイム</t>
    </rPh>
    <rPh sb="90" eb="92">
      <t>ロウドウ</t>
    </rPh>
    <rPh sb="93" eb="95">
      <t>キョウセイ</t>
    </rPh>
    <rPh sb="95" eb="97">
      <t>ロウドウ</t>
    </rPh>
    <rPh sb="102" eb="104">
      <t>ヨウイン</t>
    </rPh>
    <phoneticPr fontId="4"/>
  </si>
  <si>
    <t>誰もが団体結成や結社ができること。また、その団体に加入、脱退する権利や解散する権利も含まれる。</t>
  </si>
  <si>
    <t>労働者の労働災害を防止するための措置。事業者が設備や作業環境等について安全を図ると同時に、労働者自身がその業務に含まれる危険性・有害性を了知し、適切な対応方法を熟知した上で作業に臨むこと。労働安全衛生法第６章参照。</t>
  </si>
  <si>
    <r>
      <t>ステッカーや標識等、危険対象やその周囲へ直接貼り付けて警告表示する</t>
    </r>
    <r>
      <rPr>
        <strike/>
        <sz val="12"/>
        <rFont val="メイリオ"/>
        <family val="3"/>
        <charset val="128"/>
      </rPr>
      <t>事</t>
    </r>
    <r>
      <rPr>
        <sz val="12"/>
        <rFont val="メイリオ"/>
        <family val="3"/>
        <charset val="128"/>
      </rPr>
      <t>ことで、想定される危険を未然に抑止する。</t>
    </r>
  </si>
  <si>
    <t>製品の生産・販売やサービスの提供など、経営目的を達成するために行われる一連の活動。</t>
    <rPh sb="0" eb="2">
      <t>セイヒン</t>
    </rPh>
    <rPh sb="3" eb="5">
      <t>セイサン</t>
    </rPh>
    <rPh sb="6" eb="8">
      <t>ハンバイ</t>
    </rPh>
    <rPh sb="14" eb="16">
      <t>テイキョウ</t>
    </rPh>
    <rPh sb="19" eb="21">
      <t>ケイエイ</t>
    </rPh>
    <rPh sb="21" eb="23">
      <t>モクテキ</t>
    </rPh>
    <rPh sb="24" eb="26">
      <t>タッセイ</t>
    </rPh>
    <rPh sb="31" eb="32">
      <t>オコナ</t>
    </rPh>
    <rPh sb="35" eb="37">
      <t>イチレン</t>
    </rPh>
    <rPh sb="38" eb="40">
      <t>カツドウ</t>
    </rPh>
    <phoneticPr fontId="4"/>
  </si>
  <si>
    <r>
      <rPr>
        <sz val="12"/>
        <rFont val="メイリオ"/>
        <family val="3"/>
        <charset val="128"/>
      </rPr>
      <t>「環境と開発に関するリオ・デ・ジャネイロ宣言」のこと。</t>
    </r>
    <r>
      <rPr>
        <sz val="12"/>
        <rFont val="Verdana"/>
        <family val="2"/>
      </rPr>
      <t>1992</t>
    </r>
    <r>
      <rPr>
        <sz val="12"/>
        <rFont val="メイリオ"/>
        <family val="3"/>
        <charset val="128"/>
      </rPr>
      <t>年</t>
    </r>
    <r>
      <rPr>
        <sz val="12"/>
        <rFont val="Verdana"/>
        <family val="2"/>
      </rPr>
      <t>6</t>
    </r>
    <r>
      <rPr>
        <sz val="12"/>
        <rFont val="メイリオ"/>
        <family val="3"/>
        <charset val="128"/>
      </rPr>
      <t>月に開催された環境と開発に関する国際連合会議で合意された。各国は国連憲章などの原則に則り、自らの資源を開発する主権的権利を有し、自国の活動が他国の環境汚染をもたらさないよう確保する責任を負うなど、</t>
    </r>
    <r>
      <rPr>
        <sz val="12"/>
        <rFont val="Verdana"/>
        <family val="2"/>
      </rPr>
      <t>27</t>
    </r>
    <r>
      <rPr>
        <sz val="12"/>
        <rFont val="メイリオ"/>
        <family val="3"/>
        <charset val="128"/>
      </rPr>
      <t>項目にわたる環境と開発に関する原則で構成される。</t>
    </r>
    <rPh sb="62" eb="64">
      <t>カッコク</t>
    </rPh>
    <rPh sb="65" eb="67">
      <t>コクレン</t>
    </rPh>
    <rPh sb="67" eb="69">
      <t>ケンショウ</t>
    </rPh>
    <rPh sb="72" eb="74">
      <t>ゲンソク</t>
    </rPh>
    <rPh sb="75" eb="76">
      <t>ノット</t>
    </rPh>
    <rPh sb="78" eb="79">
      <t>ミズカ</t>
    </rPh>
    <rPh sb="81" eb="83">
      <t>シゲン</t>
    </rPh>
    <rPh sb="84" eb="86">
      <t>カイハツ</t>
    </rPh>
    <rPh sb="88" eb="91">
      <t>シュケンテキ</t>
    </rPh>
    <rPh sb="91" eb="93">
      <t>ケンリ</t>
    </rPh>
    <rPh sb="94" eb="95">
      <t>ユウ</t>
    </rPh>
    <rPh sb="97" eb="99">
      <t>ジコク</t>
    </rPh>
    <rPh sb="100" eb="102">
      <t>カツドウ</t>
    </rPh>
    <rPh sb="103" eb="105">
      <t>タコク</t>
    </rPh>
    <rPh sb="106" eb="108">
      <t>カンキョウ</t>
    </rPh>
    <rPh sb="108" eb="110">
      <t>オセン</t>
    </rPh>
    <rPh sb="119" eb="121">
      <t>カクホ</t>
    </rPh>
    <rPh sb="123" eb="125">
      <t>セキニン</t>
    </rPh>
    <rPh sb="126" eb="127">
      <t>オ</t>
    </rPh>
    <rPh sb="133" eb="135">
      <t>コウモク</t>
    </rPh>
    <rPh sb="151" eb="153">
      <t>コウセイ</t>
    </rPh>
    <phoneticPr fontId="4"/>
  </si>
  <si>
    <t>ISO14001</t>
  </si>
  <si>
    <r>
      <t>1996</t>
    </r>
    <r>
      <rPr>
        <sz val="12"/>
        <rFont val="メイリオ"/>
        <family val="3"/>
        <charset val="128"/>
      </rPr>
      <t>年に国際標準化機構（ISO）より発行された、環境マネジメントシステム（</t>
    </r>
    <r>
      <rPr>
        <sz val="12"/>
        <rFont val="Verdana"/>
        <family val="2"/>
      </rPr>
      <t>EMS</t>
    </r>
    <r>
      <rPr>
        <sz val="12"/>
        <rFont val="メイリオ"/>
        <family val="3"/>
        <charset val="128"/>
      </rPr>
      <t>：</t>
    </r>
    <r>
      <rPr>
        <sz val="12"/>
        <rFont val="Verdana"/>
        <family val="2"/>
      </rPr>
      <t>Environmental Management System</t>
    </r>
    <r>
      <rPr>
        <sz val="12"/>
        <rFont val="メイリオ"/>
        <family val="3"/>
        <charset val="128"/>
      </rPr>
      <t>）に関する認証規格。経営層が作成した環境方針に沿って、環境負荷低減等の実現に向けた</t>
    </r>
    <r>
      <rPr>
        <sz val="12"/>
        <rFont val="Verdana"/>
        <family val="2"/>
      </rPr>
      <t>PDCA</t>
    </r>
    <r>
      <rPr>
        <sz val="12"/>
        <rFont val="メイリオ"/>
        <family val="3"/>
        <charset val="128"/>
      </rPr>
      <t>（</t>
    </r>
    <r>
      <rPr>
        <sz val="12"/>
        <rFont val="Verdana"/>
        <family val="2"/>
      </rPr>
      <t>Plan:</t>
    </r>
    <r>
      <rPr>
        <sz val="12"/>
        <rFont val="メイリオ"/>
        <family val="3"/>
        <charset val="128"/>
      </rPr>
      <t>計画、</t>
    </r>
    <r>
      <rPr>
        <sz val="12"/>
        <rFont val="Verdana"/>
        <family val="2"/>
      </rPr>
      <t>Do:</t>
    </r>
    <r>
      <rPr>
        <sz val="12"/>
        <rFont val="メイリオ"/>
        <family val="3"/>
        <charset val="128"/>
      </rPr>
      <t>実行、</t>
    </r>
    <r>
      <rPr>
        <sz val="12"/>
        <rFont val="Verdana"/>
        <family val="2"/>
      </rPr>
      <t>Check</t>
    </r>
    <r>
      <rPr>
        <sz val="12"/>
        <rFont val="メイリオ"/>
        <family val="3"/>
        <charset val="128"/>
      </rPr>
      <t>：評価、</t>
    </r>
    <r>
      <rPr>
        <sz val="12"/>
        <rFont val="Verdana"/>
        <family val="2"/>
      </rPr>
      <t>Act</t>
    </r>
    <r>
      <rPr>
        <sz val="12"/>
        <rFont val="メイリオ"/>
        <family val="3"/>
        <charset val="128"/>
      </rPr>
      <t>：改善）サイクルを構築・実施することが求められ、認証取得には第三者機関による審査が必要となる。</t>
    </r>
  </si>
  <si>
    <t>パリ協定</t>
    <rPh sb="2" eb="4">
      <t>キョウテイ</t>
    </rPh>
    <phoneticPr fontId="4"/>
  </si>
  <si>
    <t>2015年12月にパリで開催された第21回気候変動枠組条約締約国会議（COP21）で採択された、気候変動抑制に関する多国間の国際的な協定（合意）。今世紀後半に世界全体で温室効果ガスの排出を実質ゼロにすることをうたう。全ての国が削減目標を自主的に策定するとともに、達成に向けた国内対策を取ることが義務づけられた。</t>
    <rPh sb="4" eb="5">
      <t>ネン</t>
    </rPh>
    <rPh sb="7" eb="8">
      <t>ガツ</t>
    </rPh>
    <rPh sb="12" eb="14">
      <t>カイサイ</t>
    </rPh>
    <rPh sb="122" eb="124">
      <t>サクテイ</t>
    </rPh>
    <phoneticPr fontId="4"/>
  </si>
  <si>
    <t>バーゼル条約</t>
    <rPh sb="4" eb="6">
      <t>ジョウヤク</t>
    </rPh>
    <phoneticPr fontId="4"/>
  </si>
  <si>
    <t>正式名称は「有害廃棄物の国境を越える移動及びその処分の規制に関するバーゼル条約」。有害廃棄物の処理をその発生国に原則として義務づけ，有害廃棄物の越境移動の際の国際的な安全基準の確保，移動される側の国と通過国への事前通報とそれらの国の同意を得る義務，不法移動の防止，処罰のための措置などを義務づけた条約。</t>
  </si>
  <si>
    <t>環境に関する主な関連法規</t>
    <rPh sb="0" eb="2">
      <t>カンキョウ</t>
    </rPh>
    <rPh sb="3" eb="4">
      <t>カン</t>
    </rPh>
    <rPh sb="6" eb="7">
      <t>オモ</t>
    </rPh>
    <rPh sb="8" eb="10">
      <t>カンレン</t>
    </rPh>
    <rPh sb="10" eb="12">
      <t>ホウキ</t>
    </rPh>
    <phoneticPr fontId="4"/>
  </si>
  <si>
    <t>日本、米国、EU、韓国、中国、台湾で制定された、労働者の健康や安全を確保するための化学物質や製品に使用される化学物質の管理や規制等に関する各国の法律。
＜略称解説＞
  ・化審法（日本）…化学物質の審査及び製造等の規制に関する法律
  ・TSCA（米国）…有害物質規制法（Tocix Substances Control Act）
  ・REACH規制（EU）…化学物質の登録・評価・認可及び制限に関わる規制（Registration, Evaluation, Authorization and Restriction of CHemicals）</t>
    <rPh sb="46" eb="48">
      <t>セイヒン</t>
    </rPh>
    <rPh sb="49" eb="51">
      <t>シヨウ</t>
    </rPh>
    <rPh sb="54" eb="56">
      <t>カガク</t>
    </rPh>
    <rPh sb="56" eb="58">
      <t>ブッシツ</t>
    </rPh>
    <rPh sb="77" eb="79">
      <t>リャクショウ</t>
    </rPh>
    <rPh sb="79" eb="81">
      <t>カイセツ</t>
    </rPh>
    <rPh sb="86" eb="89">
      <t>カシンホウ</t>
    </rPh>
    <rPh sb="90" eb="92">
      <t>ニホン</t>
    </rPh>
    <rPh sb="124" eb="126">
      <t>ベイコク</t>
    </rPh>
    <rPh sb="174" eb="176">
      <t>キセイ</t>
    </rPh>
    <rPh sb="181" eb="183">
      <t>カガク</t>
    </rPh>
    <rPh sb="183" eb="185">
      <t>ブッシツ</t>
    </rPh>
    <rPh sb="186" eb="188">
      <t>トウロク</t>
    </rPh>
    <rPh sb="189" eb="191">
      <t>ヒョウカ</t>
    </rPh>
    <rPh sb="192" eb="194">
      <t>ニンカ</t>
    </rPh>
    <rPh sb="194" eb="195">
      <t>オヨ</t>
    </rPh>
    <rPh sb="196" eb="198">
      <t>セイゲン</t>
    </rPh>
    <rPh sb="199" eb="200">
      <t>カカ</t>
    </rPh>
    <rPh sb="202" eb="204">
      <t>キセイ</t>
    </rPh>
    <phoneticPr fontId="4"/>
  </si>
  <si>
    <t>下水処理場の処理過程や工場の廃液処理過程などで生じる、無機系、有機系の最終生成物が凝集して出来たもののこと。スラッジともいう。産業廃棄物として最終処分場に埋設処分されたり、リサイクルされたりする。</t>
    <rPh sb="0" eb="2">
      <t>ゲスイ</t>
    </rPh>
    <rPh sb="2" eb="5">
      <t>ショリジョウ</t>
    </rPh>
    <rPh sb="6" eb="8">
      <t>ショリ</t>
    </rPh>
    <rPh sb="8" eb="10">
      <t>カテイ</t>
    </rPh>
    <rPh sb="11" eb="13">
      <t>コウジョウ</t>
    </rPh>
    <rPh sb="14" eb="16">
      <t>ハイエキ</t>
    </rPh>
    <rPh sb="16" eb="18">
      <t>ショリ</t>
    </rPh>
    <rPh sb="18" eb="20">
      <t>カテイ</t>
    </rPh>
    <rPh sb="23" eb="24">
      <t>ショウ</t>
    </rPh>
    <rPh sb="27" eb="30">
      <t>ムキケイ</t>
    </rPh>
    <rPh sb="31" eb="33">
      <t>ユウキ</t>
    </rPh>
    <rPh sb="33" eb="34">
      <t>ケイ</t>
    </rPh>
    <rPh sb="35" eb="37">
      <t>サイシュウ</t>
    </rPh>
    <rPh sb="37" eb="40">
      <t>セイセイブツ</t>
    </rPh>
    <rPh sb="41" eb="43">
      <t>ギョウシュウ</t>
    </rPh>
    <rPh sb="45" eb="47">
      <t>デキ</t>
    </rPh>
    <rPh sb="63" eb="65">
      <t>サンギョウ</t>
    </rPh>
    <rPh sb="65" eb="68">
      <t>ハイキブツ</t>
    </rPh>
    <rPh sb="71" eb="73">
      <t>サイシュウ</t>
    </rPh>
    <rPh sb="73" eb="76">
      <t>ショブンジョウ</t>
    </rPh>
    <rPh sb="77" eb="79">
      <t>マイセツ</t>
    </rPh>
    <rPh sb="79" eb="81">
      <t>ショブン</t>
    </rPh>
    <phoneticPr fontId="4"/>
  </si>
  <si>
    <r>
      <rPr>
        <sz val="12"/>
        <rFont val="メイリオ"/>
        <family val="3"/>
        <charset val="128"/>
      </rPr>
      <t>赤外線を吸収し、地球の表面付近の大気を温める気体の総称。地球温暖化（気候変動）の原因物質とされる。気候変動枠組条約第</t>
    </r>
    <r>
      <rPr>
        <sz val="12"/>
        <rFont val="Verdana"/>
        <family val="2"/>
      </rPr>
      <t>3</t>
    </r>
    <r>
      <rPr>
        <sz val="12"/>
        <rFont val="メイリオ"/>
        <family val="3"/>
        <charset val="128"/>
      </rPr>
      <t>回締約国会議（</t>
    </r>
    <r>
      <rPr>
        <sz val="12"/>
        <rFont val="Verdana"/>
        <family val="2"/>
      </rPr>
      <t>COP3</t>
    </r>
    <r>
      <rPr>
        <sz val="12"/>
        <rFont val="メイリオ"/>
        <family val="3"/>
        <charset val="128"/>
      </rPr>
      <t>）で採択された京都議定書では、二酸化炭素、メタン、フロン、一酸化</t>
    </r>
    <r>
      <rPr>
        <sz val="12"/>
        <rFont val="メイリオ"/>
        <family val="3"/>
        <charset val="128"/>
      </rPr>
      <t>二窒素など</t>
    </r>
    <r>
      <rPr>
        <sz val="12"/>
        <rFont val="Verdana"/>
        <family val="2"/>
      </rPr>
      <t>6</t>
    </r>
    <r>
      <rPr>
        <sz val="12"/>
        <rFont val="メイリオ"/>
        <family val="3"/>
        <charset val="128"/>
      </rPr>
      <t>種の気体が特定され、削減対象となった。　　　　　　　　　　　　　　　　　　　　　　　　　　　　　　　　　　　　　　　　　　　　　　　　　　　　　　　　　　　　地上気温の上昇は、</t>
    </r>
    <r>
      <rPr>
        <sz val="12"/>
        <rFont val="Verdana"/>
        <family val="2"/>
      </rPr>
      <t>18</t>
    </r>
    <r>
      <rPr>
        <sz val="12"/>
        <rFont val="メイリオ"/>
        <family val="3"/>
        <charset val="128"/>
      </rPr>
      <t>世紀の産業革命後に</t>
    </r>
    <r>
      <rPr>
        <sz val="12"/>
        <rFont val="Verdana"/>
        <family val="2"/>
      </rPr>
      <t>GHG</t>
    </r>
    <r>
      <rPr>
        <sz val="12"/>
        <rFont val="メイリオ"/>
        <family val="3"/>
        <charset val="128"/>
      </rPr>
      <t>排出が増えたことによる人為起源によるものであると、</t>
    </r>
    <r>
      <rPr>
        <sz val="12"/>
        <rFont val="Verdana"/>
        <family val="2"/>
      </rPr>
      <t>IPCC</t>
    </r>
    <r>
      <rPr>
        <sz val="12"/>
        <rFont val="メイリオ"/>
        <family val="3"/>
        <charset val="128"/>
      </rPr>
      <t>（気候変動に関する政府間パネル：</t>
    </r>
    <r>
      <rPr>
        <sz val="12"/>
        <rFont val="Verdana"/>
        <family val="2"/>
      </rPr>
      <t>Intergovernmental Panel on Climate Change</t>
    </r>
    <r>
      <rPr>
        <sz val="12"/>
        <rFont val="メイリオ"/>
        <family val="3"/>
        <charset val="128"/>
      </rPr>
      <t>）はほぼ断定している。</t>
    </r>
    <r>
      <rPr>
        <strike/>
        <sz val="12"/>
        <color rgb="FFCC0099"/>
        <rFont val="Verdana"/>
        <family val="2"/>
      </rPr>
      <t/>
    </r>
    <rPh sb="0" eb="3">
      <t>セキガイセン</t>
    </rPh>
    <rPh sb="4" eb="6">
      <t>キュウシュウ</t>
    </rPh>
    <rPh sb="8" eb="10">
      <t>チキュウ</t>
    </rPh>
    <rPh sb="11" eb="13">
      <t>ヒョウメン</t>
    </rPh>
    <rPh sb="13" eb="15">
      <t>フキン</t>
    </rPh>
    <rPh sb="16" eb="18">
      <t>タイキ</t>
    </rPh>
    <rPh sb="19" eb="20">
      <t>アタタ</t>
    </rPh>
    <rPh sb="22" eb="24">
      <t>キタイ</t>
    </rPh>
    <rPh sb="25" eb="27">
      <t>ソウショウ</t>
    </rPh>
    <rPh sb="28" eb="30">
      <t>チキュウ</t>
    </rPh>
    <rPh sb="30" eb="33">
      <t>オンダンカ</t>
    </rPh>
    <rPh sb="34" eb="36">
      <t>キコウ</t>
    </rPh>
    <rPh sb="36" eb="38">
      <t>ヘンドウ</t>
    </rPh>
    <rPh sb="40" eb="42">
      <t>ゲンイン</t>
    </rPh>
    <rPh sb="42" eb="44">
      <t>ブッシツ</t>
    </rPh>
    <rPh sb="49" eb="51">
      <t>キコウ</t>
    </rPh>
    <rPh sb="51" eb="53">
      <t>ヘンドウ</t>
    </rPh>
    <rPh sb="53" eb="55">
      <t>ワクグミ</t>
    </rPh>
    <rPh sb="55" eb="57">
      <t>ジョウヤク</t>
    </rPh>
    <rPh sb="57" eb="58">
      <t>ダイ</t>
    </rPh>
    <rPh sb="59" eb="60">
      <t>カイ</t>
    </rPh>
    <rPh sb="60" eb="62">
      <t>テイヤク</t>
    </rPh>
    <rPh sb="62" eb="63">
      <t>コク</t>
    </rPh>
    <rPh sb="63" eb="65">
      <t>カイギ</t>
    </rPh>
    <rPh sb="72" eb="74">
      <t>サイタク</t>
    </rPh>
    <rPh sb="77" eb="79">
      <t>キョウト</t>
    </rPh>
    <rPh sb="79" eb="82">
      <t>ギテイショ</t>
    </rPh>
    <rPh sb="85" eb="88">
      <t>ニサンカ</t>
    </rPh>
    <rPh sb="88" eb="90">
      <t>タンソ</t>
    </rPh>
    <rPh sb="102" eb="103">
      <t>ニ</t>
    </rPh>
    <rPh sb="103" eb="105">
      <t>チッソ</t>
    </rPh>
    <rPh sb="110" eb="112">
      <t>キタイ</t>
    </rPh>
    <rPh sb="113" eb="115">
      <t>トクテイ</t>
    </rPh>
    <rPh sb="187" eb="189">
      <t>チジョウ</t>
    </rPh>
    <rPh sb="189" eb="191">
      <t>キオン</t>
    </rPh>
    <rPh sb="192" eb="194">
      <t>ジョウショウ</t>
    </rPh>
    <rPh sb="198" eb="200">
      <t>セイキ</t>
    </rPh>
    <rPh sb="201" eb="203">
      <t>サンギョウ</t>
    </rPh>
    <rPh sb="203" eb="205">
      <t>カクメイ</t>
    </rPh>
    <rPh sb="205" eb="206">
      <t>ゴ</t>
    </rPh>
    <rPh sb="210" eb="212">
      <t>ハイシュツ</t>
    </rPh>
    <rPh sb="213" eb="214">
      <t>フ</t>
    </rPh>
    <rPh sb="221" eb="223">
      <t>ジンイ</t>
    </rPh>
    <rPh sb="223" eb="225">
      <t>キゲン</t>
    </rPh>
    <rPh sb="300" eb="302">
      <t>ダンテイ</t>
    </rPh>
    <phoneticPr fontId="4"/>
  </si>
  <si>
    <t>責任ある廃棄</t>
  </si>
  <si>
    <t>たとえば廃棄物処理法では、「事業者は、その事業活動に伴って生じた廃棄物を自らの責任において適正に処理しなければならない。」と規定（第３条）し、これにより、排出事業者の処理責任が明確化されている。 また、「事業者はその事業活動に伴って生じた廃棄物に再生利用等を行うことによりその減量に努める」、「事業者は、廃棄物の減量その他その適正な処理の確保等に関し地方公共団体の施策に協力しなければならない」ことが規定されている。</t>
  </si>
  <si>
    <r>
      <rPr>
        <sz val="12"/>
        <rFont val="メイリオ"/>
        <family val="3"/>
        <charset val="128"/>
      </rPr>
      <t>生物の多様性を「生態系」「種」「遺伝子」の</t>
    </r>
    <r>
      <rPr>
        <sz val="12"/>
        <rFont val="Verdana"/>
        <family val="2"/>
      </rPr>
      <t>3</t>
    </r>
    <r>
      <rPr>
        <sz val="12"/>
        <rFont val="メイリオ"/>
        <family val="3"/>
        <charset val="128"/>
      </rPr>
      <t>つのレベルで捉え、生物多様性の保全、その構成要素の持続可能な利用、遺伝資源の利用から生ずる利益の公正な配分を目的とする条約。</t>
    </r>
    <r>
      <rPr>
        <sz val="12"/>
        <rFont val="Verdana"/>
        <family val="2"/>
      </rPr>
      <t>2010</t>
    </r>
    <r>
      <rPr>
        <sz val="12"/>
        <rFont val="メイリオ"/>
        <family val="3"/>
        <charset val="128"/>
      </rPr>
      <t>年の生物多様性条約第</t>
    </r>
    <r>
      <rPr>
        <sz val="12"/>
        <rFont val="Verdana"/>
        <family val="2"/>
      </rPr>
      <t>10</t>
    </r>
    <r>
      <rPr>
        <sz val="12"/>
        <rFont val="メイリオ"/>
        <family val="3"/>
        <charset val="128"/>
      </rPr>
      <t>回締約国会議（</t>
    </r>
    <r>
      <rPr>
        <sz val="12"/>
        <rFont val="Verdana"/>
        <family val="2"/>
      </rPr>
      <t>COP10)</t>
    </r>
    <r>
      <rPr>
        <sz val="12"/>
        <rFont val="メイリオ"/>
        <family val="3"/>
        <charset val="128"/>
      </rPr>
      <t>で、生物多様性の損失速度を減少させる</t>
    </r>
    <r>
      <rPr>
        <sz val="12"/>
        <rFont val="Verdana"/>
        <family val="2"/>
      </rPr>
      <t>2050</t>
    </r>
    <r>
      <rPr>
        <sz val="12"/>
        <rFont val="メイリオ"/>
        <family val="3"/>
        <charset val="128"/>
      </rPr>
      <t>年までの戦略「愛知目標」と、遺伝資源の取り扱いに関する「名古屋議定書」が採択された。</t>
    </r>
    <rPh sb="88" eb="89">
      <t>ネン</t>
    </rPh>
    <rPh sb="90" eb="92">
      <t>セイブツ</t>
    </rPh>
    <rPh sb="92" eb="95">
      <t>タヨウセイ</t>
    </rPh>
    <rPh sb="95" eb="97">
      <t>ジョウヤク</t>
    </rPh>
    <rPh sb="97" eb="98">
      <t>ダイ</t>
    </rPh>
    <rPh sb="100" eb="101">
      <t>カイ</t>
    </rPh>
    <rPh sb="101" eb="103">
      <t>テイヤク</t>
    </rPh>
    <rPh sb="103" eb="104">
      <t>コク</t>
    </rPh>
    <rPh sb="104" eb="106">
      <t>カイギ</t>
    </rPh>
    <rPh sb="115" eb="117">
      <t>セイブツ</t>
    </rPh>
    <rPh sb="117" eb="120">
      <t>タヨウセイ</t>
    </rPh>
    <rPh sb="121" eb="123">
      <t>ソンシツ</t>
    </rPh>
    <rPh sb="123" eb="125">
      <t>ソクド</t>
    </rPh>
    <rPh sb="126" eb="128">
      <t>ゲンショウ</t>
    </rPh>
    <rPh sb="135" eb="136">
      <t>ネン</t>
    </rPh>
    <rPh sb="139" eb="141">
      <t>センリャク</t>
    </rPh>
    <rPh sb="142" eb="144">
      <t>アイチ</t>
    </rPh>
    <rPh sb="144" eb="146">
      <t>モクヒョウ</t>
    </rPh>
    <rPh sb="149" eb="151">
      <t>イデン</t>
    </rPh>
    <rPh sb="151" eb="153">
      <t>シゲン</t>
    </rPh>
    <rPh sb="154" eb="155">
      <t>ト</t>
    </rPh>
    <rPh sb="156" eb="157">
      <t>アツカ</t>
    </rPh>
    <rPh sb="159" eb="160">
      <t>カン</t>
    </rPh>
    <rPh sb="163" eb="166">
      <t>ナゴヤ</t>
    </rPh>
    <rPh sb="166" eb="169">
      <t>ギテイショ</t>
    </rPh>
    <rPh sb="171" eb="173">
      <t>サイタク</t>
    </rPh>
    <phoneticPr fontId="4"/>
  </si>
  <si>
    <t>暴力や威力、あるいは詐欺的な手法を駆使し、不当な要求行為により、経済的利益を追求する集団や個人の総称。</t>
    <rPh sb="0" eb="2">
      <t>ボウリョク</t>
    </rPh>
    <rPh sb="3" eb="5">
      <t>イリョク</t>
    </rPh>
    <rPh sb="10" eb="13">
      <t>サギテキ</t>
    </rPh>
    <rPh sb="14" eb="16">
      <t>シュホウ</t>
    </rPh>
    <rPh sb="17" eb="19">
      <t>クシ</t>
    </rPh>
    <rPh sb="21" eb="23">
      <t>フトウ</t>
    </rPh>
    <rPh sb="24" eb="26">
      <t>ヨウキュウ</t>
    </rPh>
    <rPh sb="26" eb="28">
      <t>コウイ</t>
    </rPh>
    <rPh sb="32" eb="35">
      <t>ケイザイテキ</t>
    </rPh>
    <rPh sb="35" eb="37">
      <t>リエキ</t>
    </rPh>
    <rPh sb="38" eb="40">
      <t>ツイキュウ</t>
    </rPh>
    <rPh sb="42" eb="44">
      <t>シュウダン</t>
    </rPh>
    <rPh sb="45" eb="47">
      <t>コジン</t>
    </rPh>
    <rPh sb="48" eb="50">
      <t>ソウショウ</t>
    </rPh>
    <phoneticPr fontId="4"/>
  </si>
  <si>
    <t>腐敗行為（公務員、外国公務員、及び国際公務員による汚職を含む）、賄賂、横領、資金洗浄を含む経済犯罪を防止するための条約。国際組織犯罪防止条約を補完する役割を担っており、国連グローバル・コンパクトの原則にも組み込まれている。</t>
    <rPh sb="0" eb="2">
      <t>フハイ</t>
    </rPh>
    <rPh sb="2" eb="4">
      <t>コウイ</t>
    </rPh>
    <rPh sb="5" eb="8">
      <t>コウムイン</t>
    </rPh>
    <rPh sb="9" eb="11">
      <t>ガイコク</t>
    </rPh>
    <rPh sb="11" eb="14">
      <t>コウムイン</t>
    </rPh>
    <rPh sb="15" eb="16">
      <t>オヨ</t>
    </rPh>
    <rPh sb="17" eb="19">
      <t>コクサイ</t>
    </rPh>
    <rPh sb="19" eb="22">
      <t>コウムイン</t>
    </rPh>
    <rPh sb="25" eb="27">
      <t>オショク</t>
    </rPh>
    <rPh sb="28" eb="29">
      <t>フク</t>
    </rPh>
    <rPh sb="32" eb="34">
      <t>ワイロ</t>
    </rPh>
    <rPh sb="35" eb="37">
      <t>オウリョウ</t>
    </rPh>
    <rPh sb="38" eb="40">
      <t>シキン</t>
    </rPh>
    <rPh sb="40" eb="42">
      <t>センジョウ</t>
    </rPh>
    <rPh sb="43" eb="44">
      <t>フク</t>
    </rPh>
    <rPh sb="45" eb="47">
      <t>ケイザイ</t>
    </rPh>
    <rPh sb="47" eb="49">
      <t>ハンザイ</t>
    </rPh>
    <rPh sb="50" eb="52">
      <t>ボウシ</t>
    </rPh>
    <rPh sb="57" eb="59">
      <t>ジョウヤク</t>
    </rPh>
    <rPh sb="60" eb="62">
      <t>コクサイ</t>
    </rPh>
    <rPh sb="62" eb="64">
      <t>ソシキ</t>
    </rPh>
    <rPh sb="64" eb="66">
      <t>ハンザイ</t>
    </rPh>
    <rPh sb="66" eb="68">
      <t>ボウシ</t>
    </rPh>
    <rPh sb="68" eb="70">
      <t>ジョウヤク</t>
    </rPh>
    <rPh sb="71" eb="73">
      <t>ホカン</t>
    </rPh>
    <rPh sb="75" eb="77">
      <t>ヤクワリ</t>
    </rPh>
    <rPh sb="78" eb="79">
      <t>ニナ</t>
    </rPh>
    <rPh sb="84" eb="86">
      <t>コクレン</t>
    </rPh>
    <rPh sb="98" eb="100">
      <t>ゲンソク</t>
    </rPh>
    <rPh sb="102" eb="103">
      <t>ク</t>
    </rPh>
    <rPh sb="104" eb="105">
      <t>コ</t>
    </rPh>
    <phoneticPr fontId="4"/>
  </si>
  <si>
    <t>各国競争法</t>
    <rPh sb="0" eb="2">
      <t>カッコク</t>
    </rPh>
    <rPh sb="2" eb="5">
      <t>キョウソウホウ</t>
    </rPh>
    <phoneticPr fontId="4"/>
  </si>
  <si>
    <r>
      <rPr>
        <sz val="12"/>
        <rFont val="メイリオ"/>
        <family val="3"/>
        <charset val="128"/>
      </rPr>
      <t>競争法とは資本主義の市場経済において、健全で公正な競争状態を維持するために独占的、協調的、あるいは競争方法として不公正な行動を防ぐことを目的とする法令の総称で、以下の各国法令がある。
独占禁止法（日本）：企業間の自由競争を維持することで、市場の健全な発展と消費者利益の保護を目指す法律。
反トラスト法（米国）：米国における独占禁止法。シャーマン法、クレイトン法及び連邦取引委員会法を基本とし、これらを修正・補足する一連の法律・規制を加えたものの総称。
欧州連合競争法（EU）：</t>
    </r>
    <r>
      <rPr>
        <sz val="12"/>
        <rFont val="Verdana"/>
        <family val="2"/>
      </rPr>
      <t>EU</t>
    </r>
    <r>
      <rPr>
        <sz val="12"/>
        <rFont val="メイリオ"/>
        <family val="3"/>
        <charset val="128"/>
      </rPr>
      <t>における独占禁止法。</t>
    </r>
    <rPh sb="80" eb="82">
      <t>イカ</t>
    </rPh>
    <rPh sb="83" eb="85">
      <t>カッコク</t>
    </rPh>
    <rPh sb="85" eb="87">
      <t>ホウレイ</t>
    </rPh>
    <rPh sb="92" eb="94">
      <t>ドクセン</t>
    </rPh>
    <rPh sb="94" eb="97">
      <t>キンシホウ</t>
    </rPh>
    <rPh sb="98" eb="100">
      <t>ニホン</t>
    </rPh>
    <rPh sb="102" eb="105">
      <t>キギョウカン</t>
    </rPh>
    <rPh sb="106" eb="108">
      <t>ジユウ</t>
    </rPh>
    <rPh sb="108" eb="110">
      <t>キョウソウ</t>
    </rPh>
    <rPh sb="111" eb="113">
      <t>イジ</t>
    </rPh>
    <rPh sb="119" eb="121">
      <t>シジョウ</t>
    </rPh>
    <rPh sb="122" eb="124">
      <t>ケンゼン</t>
    </rPh>
    <rPh sb="125" eb="127">
      <t>ハッテン</t>
    </rPh>
    <rPh sb="128" eb="131">
      <t>ショウヒシャ</t>
    </rPh>
    <rPh sb="131" eb="133">
      <t>リエキ</t>
    </rPh>
    <rPh sb="134" eb="136">
      <t>ホゴ</t>
    </rPh>
    <rPh sb="137" eb="139">
      <t>メザ</t>
    </rPh>
    <rPh sb="140" eb="142">
      <t>ホウリツ</t>
    </rPh>
    <rPh sb="144" eb="145">
      <t>ハン</t>
    </rPh>
    <rPh sb="149" eb="150">
      <t>ホウ</t>
    </rPh>
    <rPh sb="151" eb="153">
      <t>ベイコク</t>
    </rPh>
    <rPh sb="155" eb="157">
      <t>ベイコク</t>
    </rPh>
    <rPh sb="161" eb="163">
      <t>ドクセン</t>
    </rPh>
    <rPh sb="163" eb="166">
      <t>キンシホウ</t>
    </rPh>
    <rPh sb="172" eb="173">
      <t>ホウ</t>
    </rPh>
    <rPh sb="179" eb="180">
      <t>ホウ</t>
    </rPh>
    <rPh sb="180" eb="181">
      <t>オヨ</t>
    </rPh>
    <rPh sb="182" eb="184">
      <t>レンポウ</t>
    </rPh>
    <rPh sb="184" eb="186">
      <t>トリヒキ</t>
    </rPh>
    <rPh sb="186" eb="189">
      <t>イインカイ</t>
    </rPh>
    <rPh sb="189" eb="190">
      <t>ホウ</t>
    </rPh>
    <rPh sb="191" eb="193">
      <t>キホン</t>
    </rPh>
    <rPh sb="200" eb="202">
      <t>シュウセイ</t>
    </rPh>
    <rPh sb="203" eb="205">
      <t>ホソク</t>
    </rPh>
    <rPh sb="207" eb="209">
      <t>イチレン</t>
    </rPh>
    <rPh sb="210" eb="212">
      <t>ホウリツ</t>
    </rPh>
    <rPh sb="213" eb="215">
      <t>キセイ</t>
    </rPh>
    <rPh sb="216" eb="217">
      <t>クワ</t>
    </rPh>
    <rPh sb="222" eb="224">
      <t>ソウショウ</t>
    </rPh>
    <rPh sb="226" eb="228">
      <t>オウシュウ</t>
    </rPh>
    <rPh sb="228" eb="230">
      <t>レンゴウ</t>
    </rPh>
    <rPh sb="230" eb="233">
      <t>キョウソウホウ</t>
    </rPh>
    <rPh sb="244" eb="246">
      <t>ドクセン</t>
    </rPh>
    <rPh sb="246" eb="249">
      <t>キンシホウ</t>
    </rPh>
    <phoneticPr fontId="4"/>
  </si>
  <si>
    <t>独禁法など競争法に違反した場合は民事上（差止請求など）、行政上（課徴金納付など）の措置、一定の違反行為には刑事上の罰も課せられる。さらに報道による社会的信用を喪失することもあるため違反行為を未然に防止することが重要であり、そのためには正確な知識を持つことが重要。</t>
    <rPh sb="0" eb="3">
      <t>ドッキンホウ</t>
    </rPh>
    <rPh sb="5" eb="8">
      <t>キョウソウホウ</t>
    </rPh>
    <rPh sb="9" eb="11">
      <t>イハン</t>
    </rPh>
    <rPh sb="13" eb="15">
      <t>バアイ</t>
    </rPh>
    <rPh sb="16" eb="19">
      <t>ミンジジョウ</t>
    </rPh>
    <rPh sb="20" eb="21">
      <t>サ</t>
    </rPh>
    <rPh sb="21" eb="22">
      <t>ト</t>
    </rPh>
    <rPh sb="22" eb="24">
      <t>セイキュウ</t>
    </rPh>
    <rPh sb="28" eb="31">
      <t>ギョウセイジョウ</t>
    </rPh>
    <rPh sb="32" eb="35">
      <t>カチョウキン</t>
    </rPh>
    <rPh sb="35" eb="37">
      <t>ノウフ</t>
    </rPh>
    <rPh sb="41" eb="43">
      <t>ソチ</t>
    </rPh>
    <rPh sb="44" eb="46">
      <t>イッテイ</t>
    </rPh>
    <rPh sb="47" eb="49">
      <t>イハン</t>
    </rPh>
    <rPh sb="49" eb="51">
      <t>コウイ</t>
    </rPh>
    <rPh sb="53" eb="55">
      <t>ケイジ</t>
    </rPh>
    <rPh sb="55" eb="56">
      <t>ジョウ</t>
    </rPh>
    <rPh sb="57" eb="58">
      <t>バツ</t>
    </rPh>
    <rPh sb="59" eb="60">
      <t>カ</t>
    </rPh>
    <rPh sb="68" eb="70">
      <t>ホウドウ</t>
    </rPh>
    <rPh sb="73" eb="76">
      <t>シャカイテキ</t>
    </rPh>
    <rPh sb="76" eb="78">
      <t>シンヨウ</t>
    </rPh>
    <rPh sb="79" eb="81">
      <t>ソウシツ</t>
    </rPh>
    <rPh sb="90" eb="92">
      <t>イハン</t>
    </rPh>
    <rPh sb="92" eb="94">
      <t>コウイ</t>
    </rPh>
    <rPh sb="95" eb="97">
      <t>ミゼン</t>
    </rPh>
    <rPh sb="98" eb="100">
      <t>ボウシ</t>
    </rPh>
    <rPh sb="105" eb="107">
      <t>ジュウヨウ</t>
    </rPh>
    <rPh sb="117" eb="119">
      <t>セイカク</t>
    </rPh>
    <rPh sb="120" eb="122">
      <t>チシキ</t>
    </rPh>
    <rPh sb="123" eb="124">
      <t>モ</t>
    </rPh>
    <rPh sb="128" eb="130">
      <t>ジュウヨウ</t>
    </rPh>
    <phoneticPr fontId="4"/>
  </si>
  <si>
    <r>
      <rPr>
        <sz val="12"/>
        <rFont val="メイリオ"/>
        <family val="3"/>
        <charset val="128"/>
      </rPr>
      <t>公共事業などの入札の際に、入札業者同士で事前に話し合って落札させたい業者を決め、その業者が落札できるように入札内容を調整すること</t>
    </r>
    <rPh sb="0" eb="2">
      <t>コウキョウ</t>
    </rPh>
    <rPh sb="2" eb="4">
      <t>ジギョウ</t>
    </rPh>
    <rPh sb="7" eb="9">
      <t>ニュウサツ</t>
    </rPh>
    <rPh sb="10" eb="11">
      <t>サイ</t>
    </rPh>
    <rPh sb="13" eb="15">
      <t>ニュウサツ</t>
    </rPh>
    <rPh sb="15" eb="17">
      <t>ギョウシャ</t>
    </rPh>
    <rPh sb="17" eb="19">
      <t>ドウシ</t>
    </rPh>
    <rPh sb="20" eb="22">
      <t>ジゼン</t>
    </rPh>
    <rPh sb="23" eb="24">
      <t>ハナ</t>
    </rPh>
    <rPh sb="25" eb="26">
      <t>ア</t>
    </rPh>
    <rPh sb="28" eb="30">
      <t>ラクサツ</t>
    </rPh>
    <rPh sb="34" eb="36">
      <t>ギョウシャ</t>
    </rPh>
    <rPh sb="37" eb="38">
      <t>キ</t>
    </rPh>
    <rPh sb="42" eb="44">
      <t>ギョウシャ</t>
    </rPh>
    <rPh sb="45" eb="47">
      <t>ラクサツ</t>
    </rPh>
    <rPh sb="53" eb="55">
      <t>ニュウサツ</t>
    </rPh>
    <rPh sb="55" eb="57">
      <t>ナイヨウ</t>
    </rPh>
    <rPh sb="58" eb="60">
      <t>チョウセイ</t>
    </rPh>
    <phoneticPr fontId="4"/>
  </si>
  <si>
    <t>寡占状態にある同一業種の企業や事業者が独占的利益を得ることを目的に、競争を避けて価格、生産量、販路などの協定を結ぶ連合形態。「企業連合」ともいい、日本では独占禁止法で禁止されている。</t>
  </si>
  <si>
    <r>
      <rPr>
        <sz val="12"/>
        <rFont val="メイリオ"/>
        <family val="3"/>
        <charset val="128"/>
      </rPr>
      <t>独占禁止法で禁止されている公正な競争を阻害するおそれがある行為のこと。全ての業種に適用される不公正な取引方法は</t>
    </r>
    <r>
      <rPr>
        <sz val="12"/>
        <rFont val="Verdana"/>
        <family val="2"/>
      </rPr>
      <t>16</t>
    </r>
    <r>
      <rPr>
        <sz val="12"/>
        <rFont val="メイリオ"/>
        <family val="3"/>
        <charset val="128"/>
      </rPr>
      <t>分類されており、ある業者に対して取り引きをを拒絶する「共同の取引拒絶」や不当に差別的な対価で商品・役務を供給したり、供給を受ける「差別対価」などがある。</t>
    </r>
    <rPh sb="29" eb="31">
      <t>コウイ</t>
    </rPh>
    <phoneticPr fontId="4"/>
  </si>
  <si>
    <r>
      <rPr>
        <sz val="12"/>
        <rFont val="メイリオ"/>
        <family val="3"/>
        <charset val="128"/>
      </rPr>
      <t>特許権：特許出願から</t>
    </r>
    <r>
      <rPr>
        <sz val="12"/>
        <rFont val="Verdana"/>
        <family val="2"/>
      </rPr>
      <t>20</t>
    </r>
    <r>
      <rPr>
        <sz val="12"/>
        <rFont val="メイリオ"/>
        <family val="3"/>
        <charset val="128"/>
      </rPr>
      <t>年の存続期間内において、個人的または家庭内での利用を除く事業として、特許発明を独占的に実施することのできる権利。
著作権：言語や音楽、図形などの表現形式によって、自らの思想・感情を創作的に表現した著作物を排他的に支配する権利。
商標権：自社の取り扱う商品・サービスを他社のものと区別するために使用する「マーク」（文字、図形、記号、立体的形状やこれらを組み合わせたものなど）を「商標」といい、商品やサービスに付ける商標を財産として守る権利。</t>
    </r>
  </si>
  <si>
    <t xml:space="preserve">
品質・安全性に関する主な国際的枠組み及び規範</t>
  </si>
  <si>
    <r>
      <rPr>
        <sz val="12"/>
        <rFont val="メイリオ"/>
        <family val="3"/>
        <charset val="128"/>
      </rPr>
      <t>ISO9001：</t>
    </r>
    <r>
      <rPr>
        <sz val="12"/>
        <rFont val="Verdana"/>
        <family val="2"/>
      </rPr>
      <t>1987</t>
    </r>
    <r>
      <rPr>
        <sz val="12"/>
        <rFont val="メイリオ"/>
        <family val="3"/>
        <charset val="128"/>
      </rPr>
      <t>年に国際標準化機構（ISO）より発行された品質マネジメントシステムに関する認証規格。品質の向上に向けた</t>
    </r>
    <r>
      <rPr>
        <sz val="12"/>
        <rFont val="Verdana"/>
        <family val="2"/>
      </rPr>
      <t>PDCA</t>
    </r>
    <r>
      <rPr>
        <sz val="12"/>
        <rFont val="メイリオ"/>
        <family val="3"/>
        <charset val="128"/>
      </rPr>
      <t>（</t>
    </r>
    <r>
      <rPr>
        <sz val="12"/>
        <rFont val="Verdana"/>
        <family val="2"/>
      </rPr>
      <t>Plan:</t>
    </r>
    <r>
      <rPr>
        <sz val="12"/>
        <rFont val="メイリオ"/>
        <family val="3"/>
        <charset val="128"/>
      </rPr>
      <t>計画、</t>
    </r>
    <r>
      <rPr>
        <sz val="12"/>
        <rFont val="Verdana"/>
        <family val="2"/>
      </rPr>
      <t>Do:</t>
    </r>
    <r>
      <rPr>
        <sz val="12"/>
        <rFont val="メイリオ"/>
        <family val="3"/>
        <charset val="128"/>
      </rPr>
      <t>実行、</t>
    </r>
    <r>
      <rPr>
        <sz val="12"/>
        <rFont val="Verdana"/>
        <family val="2"/>
      </rPr>
      <t>Check</t>
    </r>
    <r>
      <rPr>
        <sz val="12"/>
        <rFont val="メイリオ"/>
        <family val="3"/>
        <charset val="128"/>
      </rPr>
      <t>：評価、</t>
    </r>
    <r>
      <rPr>
        <sz val="12"/>
        <rFont val="Verdana"/>
        <family val="2"/>
      </rPr>
      <t>Act</t>
    </r>
    <r>
      <rPr>
        <sz val="12"/>
        <rFont val="メイリオ"/>
        <family val="3"/>
        <charset val="128"/>
      </rPr>
      <t>：改善）サイクルにより品質の改善が図られ、認証取得には第三者機関による審査が必要となる。
IEC/ISOガイド51：安全側面に関する事項を規格に盛り込む場合の指針について規定した国際基準。各種安全規格の最上位に位置付けられる。
ニューアプローチ欧州指令：欧州（EU）の統合に伴い、EU域内の製品流通の障害となる「技術的な貿易障壁」を減らす目的でとられた新たな欧州EUの法体系・規制手法のこと。
HACCP（Hazard Analysis Critical Control Point：危害分析重要管理点）：食品の製造過程で発生する可能性のある衛生・品質上の危険性を分析し，安全性確保のために監視すべき重要管理点を定め，厳格に管理・記録を行うシステムのこと。</t>
    </r>
    <rPh sb="216" eb="218">
      <t>オウシュウ</t>
    </rPh>
    <rPh sb="218" eb="220">
      <t>シレイ</t>
    </rPh>
    <rPh sb="336" eb="338">
      <t>キガイ</t>
    </rPh>
    <rPh sb="338" eb="340">
      <t>ブンセキ</t>
    </rPh>
    <rPh sb="340" eb="342">
      <t>ジュウヨウ</t>
    </rPh>
    <rPh sb="342" eb="344">
      <t>カンリ</t>
    </rPh>
    <rPh sb="344" eb="345">
      <t>テン</t>
    </rPh>
    <phoneticPr fontId="4"/>
  </si>
  <si>
    <t>品質・安全性に関する主な関連法規</t>
    <rPh sb="0" eb="2">
      <t>ヒンシツ</t>
    </rPh>
    <rPh sb="3" eb="6">
      <t>アンゼンセイ</t>
    </rPh>
    <rPh sb="7" eb="8">
      <t>カン</t>
    </rPh>
    <rPh sb="10" eb="11">
      <t>オモ</t>
    </rPh>
    <rPh sb="12" eb="14">
      <t>カンレン</t>
    </rPh>
    <rPh sb="14" eb="16">
      <t>ホウキ</t>
    </rPh>
    <phoneticPr fontId="4"/>
  </si>
  <si>
    <t>＜略称解説＞
  ・液石法…液化石油ガスの保安の確保及び取引の適正化に関する法律
  ・薬機法…医薬品、医療機器等の品質、有効性及び安全性の確保等に関する法律
  ・品確法…住宅の品質確保の促進等に関する法律
  ・景表法…不当景品類及び不当表示防止法</t>
    <rPh sb="10" eb="11">
      <t>エキ</t>
    </rPh>
    <rPh sb="11" eb="12">
      <t>イシ</t>
    </rPh>
    <rPh sb="14" eb="16">
      <t>エキカ</t>
    </rPh>
    <rPh sb="16" eb="18">
      <t>セキユ</t>
    </rPh>
    <rPh sb="21" eb="23">
      <t>ホアン</t>
    </rPh>
    <rPh sb="24" eb="26">
      <t>カクホ</t>
    </rPh>
    <rPh sb="26" eb="27">
      <t>オヨ</t>
    </rPh>
    <rPh sb="28" eb="30">
      <t>トリヒキ</t>
    </rPh>
    <rPh sb="31" eb="34">
      <t>テキセイカ</t>
    </rPh>
    <rPh sb="44" eb="45">
      <t>クスリ</t>
    </rPh>
    <phoneticPr fontId="4"/>
  </si>
  <si>
    <t>EU RoHS指令</t>
  </si>
  <si>
    <t>2006年7月からEU加盟国で施行されている、コンピューターや通信機器、家電製品などの電気製品に、有害な化学物質の使用を禁止する指令。指令の対象となる有害化学物質は、鉛、六価クロム、水銀、カドミウムのほかにポリ臭化ビフェニールとポリ臭化ジフェニルエーテルという2種類の臭素系難燃剤を合わせた6物質。</t>
  </si>
  <si>
    <t>カリフォルニア州サプライチェーン透明法</t>
  </si>
  <si>
    <t>2012年にアメリカカリフォルニア州で施行された法律。同州で事業を行う、世界売上1億ドル以上の小売・製造業者に対し、サプライチェーンにおける人身売買や奴隷労働を排除する取組みを開示するよう求めるもの。</t>
    <rPh sb="17" eb="18">
      <t>シュウ</t>
    </rPh>
    <rPh sb="24" eb="26">
      <t>ホウリツ</t>
    </rPh>
    <phoneticPr fontId="22"/>
  </si>
  <si>
    <t>紛争鉱物</t>
    <rPh sb="0" eb="2">
      <t>フンソウ</t>
    </rPh>
    <rPh sb="2" eb="4">
      <t>コウブツ</t>
    </rPh>
    <phoneticPr fontId="4"/>
  </si>
  <si>
    <t>ドッド・フランク法</t>
  </si>
  <si>
    <t>事業によって、経済、社会、環境に影響を受ける地域に居住ないし労働する人々、または集団のこと。</t>
  </si>
  <si>
    <t>I.ｺｰﾎﾟﾚｰﾄｶﾞﾊﾞﾅﾝｽ</t>
    <phoneticPr fontId="15"/>
  </si>
  <si>
    <t>Ⅱ.人権</t>
    <rPh sb="2" eb="4">
      <t>ジンケン</t>
    </rPh>
    <phoneticPr fontId="15"/>
  </si>
  <si>
    <t>Ⅲ.労働</t>
    <rPh sb="2" eb="4">
      <t>ロウドウ</t>
    </rPh>
    <phoneticPr fontId="15"/>
  </si>
  <si>
    <t>Ⅳ. 環境</t>
    <phoneticPr fontId="15"/>
  </si>
  <si>
    <t>Ⅴ. 公正な企業活動</t>
    <phoneticPr fontId="15"/>
  </si>
  <si>
    <t>■設問クイック移動</t>
    <rPh sb="1" eb="3">
      <t>セツモン</t>
    </rPh>
    <rPh sb="7" eb="9">
      <t>イドウ</t>
    </rPh>
    <phoneticPr fontId="15"/>
  </si>
  <si>
    <t>Ⅵ. 品質・安全性</t>
    <phoneticPr fontId="15"/>
  </si>
  <si>
    <t>Ⅶ. 情報セキュリティ</t>
    <phoneticPr fontId="15"/>
  </si>
  <si>
    <t>Ⅶ. 情報セキュリティ</t>
    <phoneticPr fontId="15"/>
  </si>
  <si>
    <r>
      <t xml:space="preserve">Ⅷ. </t>
    </r>
    <r>
      <rPr>
        <b/>
        <u/>
        <sz val="11"/>
        <rFont val="Meiryo UI"/>
        <family val="3"/>
        <charset val="128"/>
      </rPr>
      <t>サプライチェーン</t>
    </r>
    <r>
      <rPr>
        <b/>
        <sz val="11"/>
        <rFont val="Meiryo UI"/>
        <family val="3"/>
        <charset val="128"/>
      </rPr>
      <t>(44)</t>
    </r>
    <phoneticPr fontId="15"/>
  </si>
  <si>
    <t>Ⅷ. サプライチェーン</t>
    <phoneticPr fontId="15"/>
  </si>
  <si>
    <t>Ⅸ. 地域社会との共生</t>
    <phoneticPr fontId="15"/>
  </si>
  <si>
    <t>本レーダーチャートは、貴社における取組の自己確認のために還元しております。</t>
    <rPh sb="0" eb="1">
      <t>ホン</t>
    </rPh>
    <rPh sb="11" eb="13">
      <t>キシャ</t>
    </rPh>
    <rPh sb="17" eb="19">
      <t>トリクミ</t>
    </rPh>
    <rPh sb="20" eb="22">
      <t>ジコ</t>
    </rPh>
    <rPh sb="22" eb="24">
      <t>カクニン</t>
    </rPh>
    <rPh sb="28" eb="30">
      <t>カンゲン</t>
    </rPh>
    <phoneticPr fontId="22"/>
  </si>
  <si>
    <t>チャートは項目ごとの得点率により表示しております。</t>
    <rPh sb="5" eb="7">
      <t>コウモク</t>
    </rPh>
    <rPh sb="10" eb="12">
      <t>トクテン</t>
    </rPh>
    <rPh sb="12" eb="13">
      <t>リツ</t>
    </rPh>
    <rPh sb="16" eb="18">
      <t>ヒョウジ</t>
    </rPh>
    <phoneticPr fontId="22"/>
  </si>
  <si>
    <t>（「該当しない」が選択された設問に関しては配点の母数から除外しております。）</t>
    <rPh sb="21" eb="23">
      <t>ハイテン</t>
    </rPh>
    <phoneticPr fontId="22"/>
  </si>
  <si>
    <t>自社のCSR活動における強み・弱みを再確認し、継続的な向上に努めていただきますようお願いいたします。</t>
    <rPh sb="0" eb="2">
      <t>ジシャ</t>
    </rPh>
    <rPh sb="6" eb="8">
      <t>カツドウ</t>
    </rPh>
    <rPh sb="12" eb="13">
      <t>ツヨ</t>
    </rPh>
    <rPh sb="15" eb="16">
      <t>ヨワ</t>
    </rPh>
    <rPh sb="18" eb="21">
      <t>サイカクニン</t>
    </rPh>
    <rPh sb="23" eb="26">
      <t>ケイゾクテキ</t>
    </rPh>
    <rPh sb="27" eb="29">
      <t>コウジョウ</t>
    </rPh>
    <rPh sb="30" eb="31">
      <t>ツト</t>
    </rPh>
    <rPh sb="42" eb="43">
      <t>ネガ</t>
    </rPh>
    <phoneticPr fontId="22"/>
  </si>
  <si>
    <t>配点</t>
    <rPh sb="0" eb="2">
      <t>ハイテン</t>
    </rPh>
    <phoneticPr fontId="22"/>
  </si>
  <si>
    <t>得点</t>
    <rPh sb="0" eb="2">
      <t>トクテン</t>
    </rPh>
    <phoneticPr fontId="22"/>
  </si>
  <si>
    <t>貴社の得点率</t>
    <rPh sb="0" eb="2">
      <t>キシャ</t>
    </rPh>
    <rPh sb="3" eb="5">
      <t>トクテン</t>
    </rPh>
    <rPh sb="5" eb="6">
      <t>リツ</t>
    </rPh>
    <phoneticPr fontId="22"/>
  </si>
  <si>
    <t>人権</t>
    <rPh sb="0" eb="2">
      <t>ジンケン</t>
    </rPh>
    <phoneticPr fontId="22"/>
  </si>
  <si>
    <t>労働</t>
    <rPh sb="0" eb="2">
      <t>ロウドウ</t>
    </rPh>
    <phoneticPr fontId="22"/>
  </si>
  <si>
    <t>環境</t>
    <rPh sb="0" eb="2">
      <t>カンキョウ</t>
    </rPh>
    <phoneticPr fontId="22"/>
  </si>
  <si>
    <t>公正な企業活動</t>
    <rPh sb="0" eb="2">
      <t>コウセイ</t>
    </rPh>
    <rPh sb="3" eb="5">
      <t>キギョウ</t>
    </rPh>
    <rPh sb="5" eb="7">
      <t>カツドウ</t>
    </rPh>
    <phoneticPr fontId="22"/>
  </si>
  <si>
    <t>品質・安全性</t>
    <rPh sb="0" eb="2">
      <t>ヒンシツ</t>
    </rPh>
    <rPh sb="3" eb="6">
      <t>アンゼンセイ</t>
    </rPh>
    <phoneticPr fontId="22"/>
  </si>
  <si>
    <t>情報セキュリティ</t>
    <rPh sb="0" eb="2">
      <t>ジョウホウ</t>
    </rPh>
    <phoneticPr fontId="22"/>
  </si>
  <si>
    <t>サプライチェーン</t>
  </si>
  <si>
    <t>地域社会</t>
    <rPh sb="0" eb="2">
      <t>チイキ</t>
    </rPh>
    <rPh sb="2" eb="4">
      <t>シャカイ</t>
    </rPh>
    <phoneticPr fontId="22"/>
  </si>
  <si>
    <t>【国連グローバルコンパクトの１０原則】</t>
    <rPh sb="1" eb="3">
      <t>コクレン</t>
    </rPh>
    <rPh sb="16" eb="18">
      <t>ゲンソク</t>
    </rPh>
    <phoneticPr fontId="22"/>
  </si>
  <si>
    <t>人 権</t>
  </si>
  <si>
    <t>原則1： 人権擁護の支持と尊重</t>
  </si>
  <si>
    <t>原則2： 人権侵害への非加担</t>
  </si>
  <si>
    <t>労 働</t>
  </si>
  <si>
    <t>原則3： 結社の自由と団体交渉権の承認</t>
  </si>
  <si>
    <t>原則4： 強制労働の排除</t>
  </si>
  <si>
    <t>原則5： 児童労働の実効的な廃止</t>
  </si>
  <si>
    <t>原則6： 雇用と職業の差別撤廃</t>
  </si>
  <si>
    <t>環 境</t>
  </si>
  <si>
    <t>原則7： 環境問題の予防的アプローチ</t>
  </si>
  <si>
    <t>原則8： 環境に対する責任のイニシアティブ</t>
  </si>
  <si>
    <t>原則9： 環境にやさしい技術の開発と普及</t>
  </si>
  <si>
    <t>腐敗防止</t>
  </si>
  <si>
    <t>原則10： 強要や贈収賄を含むあらゆる形態の腐敗防止の取組み</t>
  </si>
  <si>
    <t>得点率の計算</t>
    <rPh sb="0" eb="2">
      <t>トクテン</t>
    </rPh>
    <rPh sb="2" eb="3">
      <t>リツ</t>
    </rPh>
    <rPh sb="4" eb="6">
      <t>ケイサン</t>
    </rPh>
    <phoneticPr fontId="22"/>
  </si>
  <si>
    <t>回答内容</t>
    <rPh sb="0" eb="2">
      <t>カイトウ</t>
    </rPh>
    <rPh sb="2" eb="4">
      <t>ナイヨウ</t>
    </rPh>
    <phoneticPr fontId="22"/>
  </si>
  <si>
    <t>GCNJ企業平均</t>
    <rPh sb="4" eb="6">
      <t>キギョウ</t>
    </rPh>
    <rPh sb="6" eb="8">
      <t>ヘイキン</t>
    </rPh>
    <phoneticPr fontId="22"/>
  </si>
  <si>
    <t>無回答</t>
    <rPh sb="0" eb="3">
      <t>ムカイトウ</t>
    </rPh>
    <phoneticPr fontId="22"/>
  </si>
  <si>
    <t>該当しない</t>
    <phoneticPr fontId="22"/>
  </si>
  <si>
    <t>コーポレートガバナンス</t>
    <phoneticPr fontId="22"/>
  </si>
  <si>
    <t>サプライチェーン</t>
    <phoneticPr fontId="22"/>
  </si>
  <si>
    <t>1.      本紙（エクセルシート）は次のシートで構成されています。</t>
    <rPh sb="20" eb="21">
      <t>ツギ</t>
    </rPh>
    <rPh sb="26" eb="28">
      <t>コウセイ</t>
    </rPh>
    <phoneticPr fontId="22"/>
  </si>
  <si>
    <t>・シート 1: 記入要領</t>
    <phoneticPr fontId="22"/>
  </si>
  <si>
    <t>・シート 3: 用語の説明</t>
    <phoneticPr fontId="22"/>
  </si>
  <si>
    <t>・法律の認識         &gt;&gt;&gt;&gt;&gt;　法規制等の認識・理解と違反の有無を確認している</t>
    <phoneticPr fontId="22"/>
  </si>
  <si>
    <t>・方針                 &gt;&gt;&gt;&gt;&gt;　経営により承認された方針がある</t>
    <phoneticPr fontId="22"/>
  </si>
  <si>
    <t>・体制                 &gt;&gt;&gt;&gt;&gt;　責任：管理責任部署または責任者がいる</t>
    <phoneticPr fontId="22"/>
  </si>
  <si>
    <t>・取組み結果の確認 &gt;&gt;&gt;&gt;&gt;　目標・実施計画を持ち、達成度合いを評価する仕組みがある</t>
    <phoneticPr fontId="22"/>
  </si>
  <si>
    <t>・是正                 &gt;&gt;&gt;&gt;&gt;　達成度評価結果に基づき、必要に応じて是正する仕組みがある　</t>
    <phoneticPr fontId="22"/>
  </si>
  <si>
    <t>・ご利用にあたって</t>
    <rPh sb="2" eb="4">
      <t>リヨウ</t>
    </rPh>
    <phoneticPr fontId="22"/>
  </si>
  <si>
    <t>・運用ガイドライン</t>
    <rPh sb="1" eb="3">
      <t>ウンヨウ</t>
    </rPh>
    <phoneticPr fontId="15"/>
  </si>
  <si>
    <r>
      <t xml:space="preserve">1. サプライチェーンに対する基本姿勢
企業は、製品・サービスを生み出す事業プロセスにおいて、社会的責任を果たすことが求められる。 自社のみならずサプライチェーンを通じてCSR調達を実践すべく、CSR調達方針の制定と社内外への周知・浸透が望まれる。
従い、自社のサプライヤーや納入元に対して本SAQの各項目に記載する事項についての周知、順守の浸透を実践する必要がある。
サプライチェーンに関する主な関連法規：
</t>
    </r>
    <r>
      <rPr>
        <u/>
        <sz val="11"/>
        <rFont val="Meiryo UI"/>
        <family val="3"/>
        <charset val="128"/>
      </rPr>
      <t>EU RoHS指令</t>
    </r>
    <r>
      <rPr>
        <sz val="11"/>
        <rFont val="Meiryo UI"/>
        <family val="3"/>
        <charset val="128"/>
      </rPr>
      <t>(45)、</t>
    </r>
    <r>
      <rPr>
        <u/>
        <sz val="11"/>
        <rFont val="Meiryo UI"/>
        <family val="3"/>
        <charset val="128"/>
      </rPr>
      <t>REACH規制</t>
    </r>
    <r>
      <rPr>
        <sz val="11"/>
        <rFont val="Meiryo UI"/>
        <family val="3"/>
        <charset val="128"/>
      </rPr>
      <t>(28)、</t>
    </r>
    <r>
      <rPr>
        <u/>
        <sz val="11"/>
        <rFont val="Meiryo UI"/>
        <family val="3"/>
        <charset val="128"/>
      </rPr>
      <t>英国現代奴隷法</t>
    </r>
    <r>
      <rPr>
        <sz val="11"/>
        <rFont val="Meiryo UI"/>
        <family val="3"/>
        <charset val="128"/>
      </rPr>
      <t>(11)、</t>
    </r>
    <r>
      <rPr>
        <u/>
        <sz val="11"/>
        <rFont val="Meiryo UI"/>
        <family val="3"/>
        <charset val="128"/>
      </rPr>
      <t>カリフォルニア州サプライチェーン透明法</t>
    </r>
    <r>
      <rPr>
        <sz val="11"/>
        <rFont val="Meiryo UI"/>
        <family val="3"/>
        <charset val="128"/>
      </rPr>
      <t>(46)</t>
    </r>
    <rPh sb="12" eb="13">
      <t>タイ</t>
    </rPh>
    <rPh sb="15" eb="17">
      <t>キホン</t>
    </rPh>
    <rPh sb="17" eb="19">
      <t>シセイ</t>
    </rPh>
    <rPh sb="196" eb="197">
      <t>カン</t>
    </rPh>
    <rPh sb="199" eb="200">
      <t>オモ</t>
    </rPh>
    <rPh sb="201" eb="203">
      <t>カンレン</t>
    </rPh>
    <rPh sb="203" eb="205">
      <t>ホウキ</t>
    </rPh>
    <rPh sb="214" eb="216">
      <t>シレイ</t>
    </rPh>
    <rPh sb="226" eb="228">
      <t>キセイ</t>
    </rPh>
    <rPh sb="233" eb="235">
      <t>エイコク</t>
    </rPh>
    <rPh sb="235" eb="237">
      <t>ゲンダイ</t>
    </rPh>
    <rPh sb="237" eb="239">
      <t>ドレイ</t>
    </rPh>
    <rPh sb="239" eb="240">
      <t>ホウ</t>
    </rPh>
    <rPh sb="252" eb="253">
      <t>シュウ</t>
    </rPh>
    <rPh sb="261" eb="263">
      <t>トウメイ</t>
    </rPh>
    <rPh sb="263" eb="264">
      <t>ホウ</t>
    </rPh>
    <phoneticPr fontId="4"/>
  </si>
  <si>
    <t>I. CSR(1)にかかわるコーポレートガバナンス(2)</t>
    <phoneticPr fontId="15"/>
  </si>
  <si>
    <t>内部統制</t>
    <phoneticPr fontId="15"/>
  </si>
  <si>
    <r>
      <rPr>
        <sz val="11"/>
        <color theme="1"/>
        <rFont val="ＭＳ Ｐゴシック"/>
        <family val="3"/>
        <charset val="128"/>
        <scheme val="minor"/>
      </rPr>
      <t>世界人権宣言</t>
    </r>
  </si>
  <si>
    <r>
      <rPr>
        <sz val="11"/>
        <color theme="1"/>
        <rFont val="ＭＳ Ｐゴシック"/>
        <family val="3"/>
        <charset val="128"/>
        <scheme val="minor"/>
      </rPr>
      <t>国連「ビジネスと人権に関する指導原則」</t>
    </r>
  </si>
  <si>
    <r>
      <t>OECD</t>
    </r>
    <r>
      <rPr>
        <sz val="11"/>
        <color theme="1"/>
        <rFont val="ＭＳ Ｐゴシック"/>
        <family val="3"/>
        <charset val="128"/>
        <scheme val="minor"/>
      </rPr>
      <t>多国籍企業行動指針</t>
    </r>
  </si>
  <si>
    <r>
      <rPr>
        <sz val="11"/>
        <color theme="1"/>
        <rFont val="ＭＳ Ｐゴシック"/>
        <family val="3"/>
        <charset val="128"/>
        <scheme val="minor"/>
      </rPr>
      <t>英国現代奴隷法</t>
    </r>
    <rPh sb="0" eb="2">
      <t>エイコク</t>
    </rPh>
    <rPh sb="2" eb="4">
      <t>ゲンダイ</t>
    </rPh>
    <rPh sb="4" eb="6">
      <t>ドレイ</t>
    </rPh>
    <rPh sb="6" eb="7">
      <t>ホウ</t>
    </rPh>
    <phoneticPr fontId="4"/>
  </si>
  <si>
    <r>
      <rPr>
        <sz val="11"/>
        <color theme="1"/>
        <rFont val="ＭＳ Ｐゴシック"/>
        <family val="3"/>
        <charset val="128"/>
        <scheme val="minor"/>
      </rPr>
      <t>社会的規範</t>
    </r>
  </si>
  <si>
    <r>
      <rPr>
        <sz val="11"/>
        <color theme="1"/>
        <rFont val="ＭＳ Ｐゴシック"/>
        <family val="3"/>
        <charset val="128"/>
        <scheme val="minor"/>
      </rPr>
      <t>業界規範</t>
    </r>
  </si>
  <si>
    <r>
      <rPr>
        <sz val="11"/>
        <color theme="1"/>
        <rFont val="ＭＳ Ｐゴシック"/>
        <family val="3"/>
        <charset val="128"/>
        <scheme val="minor"/>
      </rPr>
      <t>性的指向</t>
    </r>
  </si>
  <si>
    <r>
      <t>ILO</t>
    </r>
    <r>
      <rPr>
        <sz val="11"/>
        <color theme="1"/>
        <rFont val="ＭＳ Ｐゴシック"/>
        <family val="3"/>
        <charset val="128"/>
        <scheme val="minor"/>
      </rPr>
      <t>中核的労働基準</t>
    </r>
  </si>
  <si>
    <r>
      <rPr>
        <sz val="11"/>
        <color theme="1"/>
        <rFont val="ＭＳ Ｐゴシック"/>
        <family val="3"/>
        <charset val="128"/>
        <scheme val="minor"/>
      </rPr>
      <t>キャリアアップ</t>
    </r>
  </si>
  <si>
    <r>
      <rPr>
        <sz val="11"/>
        <color theme="1"/>
        <rFont val="ＭＳ Ｐゴシック"/>
        <family val="3"/>
        <charset val="128"/>
        <scheme val="minor"/>
      </rPr>
      <t>結社の自由</t>
    </r>
  </si>
  <si>
    <r>
      <rPr>
        <sz val="11"/>
        <color theme="1"/>
        <rFont val="ＭＳ Ｐゴシック"/>
        <family val="3"/>
        <charset val="128"/>
        <scheme val="minor"/>
      </rPr>
      <t>保護措置</t>
    </r>
  </si>
  <si>
    <r>
      <rPr>
        <sz val="11"/>
        <color theme="1"/>
        <rFont val="ＭＳ Ｐゴシック"/>
        <family val="3"/>
        <charset val="128"/>
        <scheme val="minor"/>
      </rPr>
      <t>危険表示</t>
    </r>
  </si>
  <si>
    <r>
      <rPr>
        <sz val="11"/>
        <color theme="1"/>
        <rFont val="ＭＳ Ｐゴシック"/>
        <family val="3"/>
        <charset val="128"/>
        <scheme val="minor"/>
      </rPr>
      <t>事業プロセス</t>
    </r>
  </si>
  <si>
    <r>
      <rPr>
        <sz val="11"/>
        <color theme="1"/>
        <rFont val="ＭＳ Ｐゴシック"/>
        <family val="3"/>
        <charset val="128"/>
        <scheme val="minor"/>
      </rPr>
      <t>リオ宣言</t>
    </r>
  </si>
  <si>
    <r>
      <rPr>
        <sz val="11"/>
        <color theme="1"/>
        <rFont val="ＭＳ Ｐゴシック"/>
        <family val="3"/>
        <charset val="128"/>
        <scheme val="minor"/>
      </rPr>
      <t>汚泥</t>
    </r>
  </si>
  <si>
    <r>
      <t>GHG</t>
    </r>
    <r>
      <rPr>
        <sz val="11"/>
        <color theme="1"/>
        <rFont val="ＭＳ Ｐゴシック"/>
        <family val="3"/>
        <charset val="128"/>
        <scheme val="minor"/>
      </rPr>
      <t>（温室効果ガス）</t>
    </r>
  </si>
  <si>
    <r>
      <rPr>
        <sz val="11"/>
        <color theme="1"/>
        <rFont val="ＭＳ Ｐゴシック"/>
        <family val="3"/>
        <charset val="128"/>
        <scheme val="minor"/>
      </rPr>
      <t>生物多様性</t>
    </r>
  </si>
  <si>
    <r>
      <rPr>
        <sz val="11"/>
        <color theme="1"/>
        <rFont val="ＭＳ Ｐゴシック"/>
        <family val="3"/>
        <charset val="128"/>
        <scheme val="minor"/>
      </rPr>
      <t>反社会的勢力・団体</t>
    </r>
  </si>
  <si>
    <r>
      <rPr>
        <sz val="11"/>
        <color theme="1"/>
        <rFont val="ＭＳ Ｐゴシック"/>
        <family val="3"/>
        <charset val="128"/>
        <scheme val="minor"/>
      </rPr>
      <t>腐敗防止に関する国連条約</t>
    </r>
  </si>
  <si>
    <r>
      <rPr>
        <sz val="11"/>
        <color theme="1"/>
        <rFont val="ＭＳ Ｐゴシック"/>
        <family val="3"/>
        <charset val="128"/>
        <scheme val="minor"/>
      </rPr>
      <t>競争法違反の防止</t>
    </r>
  </si>
  <si>
    <r>
      <rPr>
        <sz val="11"/>
        <color theme="1"/>
        <rFont val="ＭＳ Ｐゴシック"/>
        <family val="3"/>
        <charset val="128"/>
        <scheme val="minor"/>
      </rPr>
      <t>談合</t>
    </r>
  </si>
  <si>
    <r>
      <rPr>
        <sz val="11"/>
        <color theme="1"/>
        <rFont val="ＭＳ Ｐゴシック"/>
        <family val="3"/>
        <charset val="128"/>
        <scheme val="minor"/>
      </rPr>
      <t>カルテル</t>
    </r>
  </si>
  <si>
    <r>
      <rPr>
        <sz val="11"/>
        <color theme="1"/>
        <rFont val="ＭＳ Ｐゴシック"/>
        <family val="3"/>
        <charset val="128"/>
        <scheme val="minor"/>
      </rPr>
      <t>不公正な取引</t>
    </r>
  </si>
  <si>
    <r>
      <rPr>
        <sz val="11"/>
        <color theme="1"/>
        <rFont val="ＭＳ Ｐゴシック"/>
        <family val="3"/>
        <charset val="128"/>
        <scheme val="minor"/>
      </rPr>
      <t>特許権、著作権、商標権</t>
    </r>
  </si>
  <si>
    <r>
      <rPr>
        <sz val="11"/>
        <color theme="1"/>
        <rFont val="ＭＳ Ｐゴシック"/>
        <family val="3"/>
        <charset val="128"/>
        <scheme val="minor"/>
      </rPr>
      <t>サプライチェーン</t>
    </r>
  </si>
  <si>
    <r>
      <rPr>
        <sz val="11"/>
        <color theme="1"/>
        <rFont val="ＭＳ Ｐゴシック"/>
        <family val="3"/>
        <charset val="128"/>
        <scheme val="minor"/>
      </rPr>
      <t>地域社会</t>
    </r>
  </si>
  <si>
    <t xml:space="preserve">        殿</t>
    <rPh sb="8" eb="9">
      <t>ドノ</t>
    </rPh>
    <phoneticPr fontId="22"/>
  </si>
  <si>
    <t>日本標準産業分類（平成25年10月改定）（平成26年4月1日施行）</t>
    <phoneticPr fontId="22"/>
  </si>
  <si>
    <t>分類項目名，説明及び内容例示</t>
  </si>
  <si>
    <t>A. 農業，林業</t>
  </si>
  <si>
    <t>B. 漁業</t>
  </si>
  <si>
    <t>C. 鉱業，採石業，砂利採取業</t>
  </si>
  <si>
    <t>D. 建設業</t>
  </si>
  <si>
    <t>E. 製造業</t>
  </si>
  <si>
    <t>F. 電気・ガス・熱供給・水道業</t>
  </si>
  <si>
    <t>G. 情報通信業</t>
  </si>
  <si>
    <t>H. 運輸業，郵便業</t>
  </si>
  <si>
    <t>I. 卸売業，小売業</t>
  </si>
  <si>
    <t>J. 金融業，保険業</t>
  </si>
  <si>
    <t>K. 不動産業，物品賃貸業</t>
  </si>
  <si>
    <t>L. 学術研究，専門・技術サービス業</t>
  </si>
  <si>
    <t>M. 宿泊業，飲食サービス業</t>
  </si>
  <si>
    <t>N. 生活関連サービス業，娯楽業</t>
  </si>
  <si>
    <t>O. 教育，学習支援業</t>
  </si>
  <si>
    <t>P. 医療，福祉</t>
  </si>
  <si>
    <t>Q. 複合サービス事業</t>
  </si>
  <si>
    <t>R. サービス業（他に分類されないもの）</t>
  </si>
  <si>
    <t>S. 公務（他に分類されるものを除く）</t>
  </si>
  <si>
    <t>T. 分類不能の産業</t>
  </si>
  <si>
    <t>CSR調達　セルフ・アセスメント質問表　集計結果</t>
    <rPh sb="3" eb="5">
      <t>チョウタツ</t>
    </rPh>
    <rPh sb="16" eb="18">
      <t>シツモン</t>
    </rPh>
    <rPh sb="18" eb="19">
      <t>ヒョウ</t>
    </rPh>
    <rPh sb="20" eb="22">
      <t>シュウケイ</t>
    </rPh>
    <rPh sb="22" eb="24">
      <t>ケッカ</t>
    </rPh>
    <phoneticPr fontId="4"/>
  </si>
  <si>
    <t>・シート 4: 集計結果</t>
    <rPh sb="8" eb="10">
      <t>シュウケイ</t>
    </rPh>
    <phoneticPr fontId="22"/>
  </si>
  <si>
    <t>ⓒ2017 Global Compact Network Japan all rights reserved.</t>
    <phoneticPr fontId="22"/>
  </si>
  <si>
    <t>各種とりくみを行っています。</t>
    <rPh sb="0" eb="2">
      <t>カクシュ</t>
    </rPh>
    <rPh sb="7" eb="8">
      <t>オコナ</t>
    </rPh>
    <phoneticPr fontId="15"/>
  </si>
  <si>
    <r>
      <t>2010</t>
    </r>
    <r>
      <rPr>
        <sz val="12"/>
        <rFont val="メイリオ"/>
        <family val="3"/>
        <charset val="128"/>
      </rPr>
      <t>年に、金融危機の再発防止を目指して成立した、米国の金融規制改革法。その中で、コンゴ民主共和国及びその周辺地域の鉱物資源が、武装勢力の資金源になっていることを背景に、米国上場企業に対し、タンタル、スズ、金、タングステンなどの鉱物使用に関して、米国証券取引委員会（</t>
    </r>
    <r>
      <rPr>
        <sz val="12"/>
        <rFont val="Verdana"/>
        <family val="2"/>
      </rPr>
      <t>SEC</t>
    </r>
    <r>
      <rPr>
        <sz val="12"/>
        <rFont val="メイリオ"/>
        <family val="3"/>
        <charset val="128"/>
      </rPr>
      <t>）への報告義務を課している。</t>
    </r>
    <rPh sb="39" eb="40">
      <t>ナカ</t>
    </rPh>
    <phoneticPr fontId="4"/>
  </si>
  <si>
    <t>その鉱物を購入することで現地の武装勢力の資金調達につながり、結果として当該地域の紛争に加担することが危惧される鉱物の総称。（No.48 ドッド・フランク法も参照）</t>
    <rPh sb="76" eb="77">
      <t>ホウ</t>
    </rPh>
    <rPh sb="78" eb="80">
      <t>サンショウ</t>
    </rPh>
    <phoneticPr fontId="4"/>
  </si>
  <si>
    <t>優越的地位の濫用</t>
    <rPh sb="6" eb="8">
      <t>ランヨウ</t>
    </rPh>
    <phoneticPr fontId="15"/>
  </si>
  <si>
    <t>取引先に対し、自社が取引上優位な立場にあることを利用して、正常な商習慣に照らして不当な行為で不利益を与えること（代金の支払い遅延や減額要請、協賛金などの負担要請、従業員の派遣要請など）。日本では、独占禁止法等で禁じられている。</t>
    <rPh sb="103" eb="104">
      <t>トウ</t>
    </rPh>
    <phoneticPr fontId="15"/>
  </si>
  <si>
    <r>
      <rPr>
        <sz val="12"/>
        <rFont val="メイリオ"/>
        <family val="3"/>
        <charset val="128"/>
      </rPr>
      <t>国連グローバルコンパクトは、</t>
    </r>
    <r>
      <rPr>
        <sz val="12"/>
        <rFont val="Verdana"/>
        <family val="2"/>
      </rPr>
      <t>1999</t>
    </r>
    <r>
      <rPr>
        <sz val="12"/>
        <rFont val="メイリオ"/>
        <family val="3"/>
        <charset val="128"/>
      </rPr>
      <t>年の世界経済フォーラム（ダボス会議）でアナン国連事務総長（当時）が提唱し、翌年国連本部で正式に発足したイニシアチブ。「人権」「労働」「環境」「腐敗防止」の</t>
    </r>
    <r>
      <rPr>
        <sz val="12"/>
        <rFont val="Verdana"/>
        <family val="2"/>
      </rPr>
      <t>4</t>
    </r>
    <r>
      <rPr>
        <sz val="12"/>
        <rFont val="メイリオ"/>
        <family val="3"/>
        <charset val="128"/>
      </rPr>
      <t>分野について定めた</t>
    </r>
    <r>
      <rPr>
        <sz val="12"/>
        <rFont val="Verdana"/>
        <family val="2"/>
      </rPr>
      <t>10</t>
    </r>
    <r>
      <rPr>
        <sz val="12"/>
        <rFont val="メイリオ"/>
        <family val="3"/>
        <charset val="128"/>
      </rPr>
      <t>原則を軸に活動を展開し、グローバル化に起因する様々な課題に対処するためのフォーラム（意見交換と実践の場）としての役割を果たす。現在では世界約</t>
    </r>
    <r>
      <rPr>
        <sz val="12"/>
        <rFont val="Verdana"/>
        <family val="2"/>
      </rPr>
      <t>160</t>
    </r>
    <r>
      <rPr>
        <sz val="12"/>
        <rFont val="メイリオ"/>
        <family val="3"/>
        <charset val="128"/>
      </rPr>
      <t>カ国の</t>
    </r>
    <r>
      <rPr>
        <sz val="12"/>
        <rFont val="Verdana"/>
        <family val="2"/>
      </rPr>
      <t>12,480</t>
    </r>
    <r>
      <rPr>
        <sz val="12"/>
        <rFont val="メイリオ"/>
        <family val="3"/>
        <charset val="128"/>
      </rPr>
      <t>団体（そのうち企業は</t>
    </r>
    <r>
      <rPr>
        <sz val="12"/>
        <rFont val="Verdana"/>
        <family val="2"/>
      </rPr>
      <t>9,456</t>
    </r>
    <r>
      <rPr>
        <sz val="12"/>
        <rFont val="メイリオ"/>
        <family val="3"/>
        <charset val="128"/>
      </rPr>
      <t>）が署名している（</t>
    </r>
    <r>
      <rPr>
        <sz val="12"/>
        <rFont val="Verdana"/>
        <family val="2"/>
      </rPr>
      <t>2017</t>
    </r>
    <r>
      <rPr>
        <sz val="12"/>
        <rFont val="メイリオ"/>
        <family val="3"/>
        <charset val="128"/>
      </rPr>
      <t>年</t>
    </r>
    <r>
      <rPr>
        <sz val="12"/>
        <rFont val="Verdana"/>
        <family val="2"/>
      </rPr>
      <t>5</t>
    </r>
    <r>
      <rPr>
        <sz val="12"/>
        <rFont val="メイリオ"/>
        <family val="3"/>
        <charset val="128"/>
      </rPr>
      <t>月時点）。
原則１：人権擁護の支持と尊重、原則２：人権侵害への非加担、原則３：結社の自由と団体交渉権の承認、原則４：強制労働の排除、原則５：児童労働の実効的な廃止、原則６：雇用と職業の差別撤廃、原則７：環境問題の予防的アプローチ、原則８：環境に対する責任のイニシアティブ、原則９：環境にやさしい技術の開発と普及。原則１０：強要や贈収賄を含むあらゆる形態の腐敗防止の仕組み
（</t>
    </r>
    <r>
      <rPr>
        <sz val="12"/>
        <rFont val="Verdana"/>
        <family val="2"/>
      </rPr>
      <t>UNGC</t>
    </r>
    <r>
      <rPr>
        <sz val="12"/>
        <rFont val="メイリオ"/>
        <family val="3"/>
        <charset val="128"/>
      </rPr>
      <t>ウェブサイト</t>
    </r>
    <r>
      <rPr>
        <sz val="12"/>
        <rFont val="Verdana"/>
        <family val="2"/>
      </rPr>
      <t>: https://www.unglobalcompact.org/</t>
    </r>
    <r>
      <rPr>
        <sz val="12"/>
        <rFont val="メイリオ"/>
        <family val="3"/>
        <charset val="128"/>
      </rPr>
      <t>）</t>
    </r>
    <rPh sb="0" eb="2">
      <t>コクレン</t>
    </rPh>
    <rPh sb="102" eb="103">
      <t>サダ</t>
    </rPh>
    <rPh sb="124" eb="125">
      <t>カ</t>
    </rPh>
    <rPh sb="225" eb="227">
      <t>ゲンソク</t>
    </rPh>
    <rPh sb="229" eb="231">
      <t>ジンケン</t>
    </rPh>
    <rPh sb="231" eb="233">
      <t>ヨウゴ</t>
    </rPh>
    <rPh sb="234" eb="236">
      <t>シジ</t>
    </rPh>
    <rPh sb="237" eb="239">
      <t>ソンチョウ</t>
    </rPh>
    <rPh sb="240" eb="242">
      <t>ゲンソク</t>
    </rPh>
    <rPh sb="244" eb="246">
      <t>ジンケン</t>
    </rPh>
    <rPh sb="246" eb="248">
      <t>シンガイ</t>
    </rPh>
    <rPh sb="250" eb="251">
      <t>ヒ</t>
    </rPh>
    <rPh sb="251" eb="253">
      <t>カタン</t>
    </rPh>
    <rPh sb="254" eb="256">
      <t>ゲンソク</t>
    </rPh>
    <rPh sb="258" eb="260">
      <t>ケッシャ</t>
    </rPh>
    <rPh sb="261" eb="263">
      <t>ジユウ</t>
    </rPh>
    <rPh sb="264" eb="266">
      <t>ダンタイ</t>
    </rPh>
    <rPh sb="266" eb="269">
      <t>コウショウケン</t>
    </rPh>
    <rPh sb="270" eb="272">
      <t>ショウニン</t>
    </rPh>
    <rPh sb="273" eb="275">
      <t>ゲンソク</t>
    </rPh>
    <rPh sb="277" eb="279">
      <t>キョウセイ</t>
    </rPh>
    <rPh sb="279" eb="281">
      <t>ロウドウ</t>
    </rPh>
    <rPh sb="282" eb="284">
      <t>ハイジョ</t>
    </rPh>
    <rPh sb="285" eb="287">
      <t>ゲンソク</t>
    </rPh>
    <rPh sb="289" eb="291">
      <t>ジドウ</t>
    </rPh>
    <rPh sb="291" eb="293">
      <t>ロウドウ</t>
    </rPh>
    <rPh sb="294" eb="297">
      <t>ジッコウテキ</t>
    </rPh>
    <rPh sb="298" eb="300">
      <t>ハイシ</t>
    </rPh>
    <rPh sb="301" eb="303">
      <t>ゲンソク</t>
    </rPh>
    <rPh sb="305" eb="307">
      <t>コヨウ</t>
    </rPh>
    <rPh sb="308" eb="310">
      <t>ショクギョウ</t>
    </rPh>
    <rPh sb="311" eb="313">
      <t>サベツ</t>
    </rPh>
    <rPh sb="313" eb="315">
      <t>テッパイ</t>
    </rPh>
    <rPh sb="316" eb="318">
      <t>ゲンソク</t>
    </rPh>
    <rPh sb="320" eb="322">
      <t>カンキョウ</t>
    </rPh>
    <rPh sb="322" eb="324">
      <t>モンダイ</t>
    </rPh>
    <rPh sb="325" eb="328">
      <t>ヨボウテキ</t>
    </rPh>
    <rPh sb="334" eb="336">
      <t>ゲンソク</t>
    </rPh>
    <rPh sb="338" eb="340">
      <t>カンキョウ</t>
    </rPh>
    <rPh sb="341" eb="342">
      <t>タイ</t>
    </rPh>
    <rPh sb="344" eb="346">
      <t>セキニン</t>
    </rPh>
    <rPh sb="355" eb="357">
      <t>ゲンソク</t>
    </rPh>
    <rPh sb="359" eb="361">
      <t>カンキョウ</t>
    </rPh>
    <rPh sb="366" eb="368">
      <t>ギジュツ</t>
    </rPh>
    <rPh sb="369" eb="371">
      <t>カイハツ</t>
    </rPh>
    <rPh sb="372" eb="374">
      <t>フキュウ</t>
    </rPh>
    <rPh sb="375" eb="377">
      <t>ゲンソク</t>
    </rPh>
    <rPh sb="380" eb="382">
      <t>キョウヨウ</t>
    </rPh>
    <rPh sb="383" eb="386">
      <t>ゾウシュウワイ</t>
    </rPh>
    <rPh sb="387" eb="388">
      <t>フク</t>
    </rPh>
    <rPh sb="393" eb="395">
      <t>ケイタイ</t>
    </rPh>
    <rPh sb="396" eb="398">
      <t>フハイ</t>
    </rPh>
    <rPh sb="398" eb="400">
      <t>ボウシ</t>
    </rPh>
    <rPh sb="401" eb="403">
      <t>シク</t>
    </rPh>
    <phoneticPr fontId="4"/>
  </si>
  <si>
    <t>企業に関する情報のうち、財務諸表等の財務情報以外のものを指す。企業活動の理解のためには、その結果が直接的に表れる財務情報に加えて、それになんらかの影響を及ぼす非財務情報の開示が求められるようになってきている。</t>
    <rPh sb="12" eb="14">
      <t>ザイム</t>
    </rPh>
    <rPh sb="14" eb="16">
      <t>ショヒョウ</t>
    </rPh>
    <rPh sb="16" eb="17">
      <t>トウ</t>
    </rPh>
    <rPh sb="18" eb="20">
      <t>ザイム</t>
    </rPh>
    <rPh sb="20" eb="22">
      <t>ジョウホウ</t>
    </rPh>
    <rPh sb="22" eb="24">
      <t>イガイ</t>
    </rPh>
    <rPh sb="28" eb="29">
      <t>サ</t>
    </rPh>
    <rPh sb="46" eb="48">
      <t>ケッカ</t>
    </rPh>
    <rPh sb="49" eb="52">
      <t>チョクセツテキ</t>
    </rPh>
    <rPh sb="53" eb="54">
      <t>アラワ</t>
    </rPh>
    <phoneticPr fontId="4"/>
  </si>
  <si>
    <t>顧客に商品やサービスが原料の段階から届けられるまでの全プロセス（開発・調達・製造・配送・販売等）のつながりに関わる一連の活動および関係者をいう。また、サプライチェーンを統合的に管理するための経営手法をサプライチェーンマネジメントという。</t>
    <rPh sb="54" eb="55">
      <t>カカ</t>
    </rPh>
    <rPh sb="57" eb="59">
      <t>イチレン</t>
    </rPh>
    <rPh sb="60" eb="62">
      <t>カツドウ</t>
    </rPh>
    <rPh sb="65" eb="68">
      <t>カンケイシャ</t>
    </rPh>
    <phoneticPr fontId="4"/>
  </si>
  <si>
    <t>CSR調達 セルフ・アセスメント質問表　記入要領</t>
    <rPh sb="16" eb="18">
      <t>シツモン</t>
    </rPh>
    <rPh sb="18" eb="19">
      <t>ヒョウ</t>
    </rPh>
    <phoneticPr fontId="22"/>
  </si>
  <si>
    <t>・シート 2: CSR 調達 セルフ・アセスメント質問表 Ver.1（回答記入）　※以下「本SAQ」とする</t>
    <rPh sb="25" eb="27">
      <t>シツモン</t>
    </rPh>
    <rPh sb="27" eb="28">
      <t>ヒョウ</t>
    </rPh>
    <rPh sb="35" eb="37">
      <t>カイトウ</t>
    </rPh>
    <rPh sb="37" eb="39">
      <t>キニュウ</t>
    </rPh>
    <rPh sb="42" eb="44">
      <t>イカ</t>
    </rPh>
    <rPh sb="45" eb="46">
      <t>ホン</t>
    </rPh>
    <phoneticPr fontId="22"/>
  </si>
  <si>
    <t>・ＣＳＲ調達 セルフ・アセスメント・ツール　よくある質問と回答</t>
    <phoneticPr fontId="15"/>
  </si>
  <si>
    <t>CSR調達　セルフ・アセスメント質問表</t>
    <rPh sb="3" eb="5">
      <t>チョウタツ</t>
    </rPh>
    <rPh sb="16" eb="18">
      <t>シツモン</t>
    </rPh>
    <rPh sb="18" eb="19">
      <t>ヒョウ</t>
    </rPh>
    <phoneticPr fontId="4"/>
  </si>
  <si>
    <r>
      <t>CSR</t>
    </r>
    <r>
      <rPr>
        <b/>
        <u/>
        <sz val="20"/>
        <rFont val="ＭＳ Ｐゴシック"/>
        <family val="3"/>
        <charset val="128"/>
      </rPr>
      <t>調達　セルフ・アセスメント質問表　「用語の説明」</t>
    </r>
    <rPh sb="3" eb="5">
      <t>チョウタツ</t>
    </rPh>
    <rPh sb="16" eb="18">
      <t>シツモン</t>
    </rPh>
    <rPh sb="18" eb="19">
      <t>ヒョウ</t>
    </rPh>
    <rPh sb="21" eb="23">
      <t>ヨウゴ</t>
    </rPh>
    <rPh sb="24" eb="26">
      <t>セツメイ</t>
    </rPh>
    <phoneticPr fontId="22"/>
  </si>
  <si>
    <t>Ⅵ. 品質・安全性</t>
  </si>
  <si>
    <t>Ⅶ. 情報セキュリティ</t>
  </si>
  <si>
    <t>3. 事業継続計画(BCP)(4)体制の構築
災害（自然災害、大火災、テロ攻撃等）発生時の重要業務や事業の継続あるいは早期復旧の体制を整える。</t>
  </si>
  <si>
    <t>3. 人権侵害の加担（助長）の回避
自社の意思決定、事業活動、ならびに製品・サービスが、消費者や地域社会の人々の人権侵害の加担（助長）に繋がることのないよう十分に配慮する。</t>
  </si>
  <si>
    <t xml:space="preserve">7. 強制労働の禁止
本人の意思に反する就労、離職の自由が制限される労働を行わせない。不当な拘束手段を用いた労働強要、時間外労働の強制等を行わない。　また、身分証明書等の不当預かり(18)や、預託金(19)の不当徴収をおこなわない。
</t>
  </si>
  <si>
    <t>Ⅷ. サプライチェーン</t>
    <phoneticPr fontId="15"/>
  </si>
  <si>
    <r>
      <t xml:space="preserve">Ⅸ. </t>
    </r>
    <r>
      <rPr>
        <sz val="11"/>
        <rFont val="ＭＳ Ｐゴシック"/>
        <family val="3"/>
        <charset val="128"/>
      </rPr>
      <t>地域社会との共生</t>
    </r>
    <rPh sb="3" eb="5">
      <t>チイキ</t>
    </rPh>
    <rPh sb="5" eb="7">
      <t>シャカイ</t>
    </rPh>
    <rPh sb="9" eb="11">
      <t>キョウセイ</t>
    </rPh>
    <phoneticPr fontId="15"/>
  </si>
  <si>
    <r>
      <t xml:space="preserve">2. </t>
    </r>
    <r>
      <rPr>
        <sz val="11"/>
        <rFont val="ＭＳ Ｐゴシック"/>
        <family val="3"/>
        <charset val="128"/>
      </rPr>
      <t>内部統制(3)の構築</t>
    </r>
    <r>
      <rPr>
        <strike/>
        <sz val="11"/>
        <rFont val="ＭＳ Ｐゴシック"/>
        <family val="3"/>
        <charset val="128"/>
      </rPr>
      <t xml:space="preserve">
</t>
    </r>
    <r>
      <rPr>
        <sz val="11"/>
        <rFont val="ＭＳ Ｐゴシック"/>
        <family val="3"/>
        <charset val="128"/>
      </rPr>
      <t>健全な企業経営のための組織体制の構築に向けて、企業としての業務の有効性及び効率性、財務報告の信頼性、事業活動に関わる法令等の順守、資産の保全を担保する管理体制や仕組みを自社内に備える。</t>
    </r>
    <rPh sb="3" eb="5">
      <t>ナイブ</t>
    </rPh>
    <rPh sb="5" eb="7">
      <t>トウセイ</t>
    </rPh>
    <rPh sb="11" eb="13">
      <t>コウチク</t>
    </rPh>
    <rPh sb="14" eb="16">
      <t>ケンゼン</t>
    </rPh>
    <rPh sb="17" eb="19">
      <t>キギョウ</t>
    </rPh>
    <rPh sb="19" eb="21">
      <t>ケイエイ</t>
    </rPh>
    <rPh sb="25" eb="27">
      <t>ソシキ</t>
    </rPh>
    <rPh sb="27" eb="29">
      <t>タイセイ</t>
    </rPh>
    <rPh sb="30" eb="32">
      <t>コウチク</t>
    </rPh>
    <rPh sb="33" eb="34">
      <t>ム</t>
    </rPh>
    <rPh sb="37" eb="39">
      <t>キギョウ</t>
    </rPh>
    <rPh sb="43" eb="45">
      <t>ギョウム</t>
    </rPh>
    <rPh sb="46" eb="49">
      <t>ユウコウセイ</t>
    </rPh>
    <rPh sb="49" eb="50">
      <t>オヨ</t>
    </rPh>
    <rPh sb="51" eb="54">
      <t>コウリツセイ</t>
    </rPh>
    <rPh sb="55" eb="57">
      <t>ザイム</t>
    </rPh>
    <rPh sb="57" eb="59">
      <t>ホウコク</t>
    </rPh>
    <rPh sb="60" eb="63">
      <t>シンライセイ</t>
    </rPh>
    <rPh sb="64" eb="66">
      <t>ジギョウ</t>
    </rPh>
    <rPh sb="66" eb="68">
      <t>カツドウ</t>
    </rPh>
    <rPh sb="69" eb="70">
      <t>カカ</t>
    </rPh>
    <rPh sb="72" eb="74">
      <t>ホウレイ</t>
    </rPh>
    <rPh sb="74" eb="75">
      <t>トウ</t>
    </rPh>
    <rPh sb="76" eb="78">
      <t>ジュンシュ</t>
    </rPh>
    <rPh sb="79" eb="81">
      <t>シサン</t>
    </rPh>
    <rPh sb="82" eb="84">
      <t>ホゼン</t>
    </rPh>
    <rPh sb="85" eb="87">
      <t>タンポ</t>
    </rPh>
    <rPh sb="89" eb="91">
      <t>カンリ</t>
    </rPh>
    <rPh sb="91" eb="93">
      <t>タイセイ</t>
    </rPh>
    <rPh sb="94" eb="96">
      <t>シク</t>
    </rPh>
    <rPh sb="98" eb="100">
      <t>ジシャ</t>
    </rPh>
    <rPh sb="100" eb="101">
      <t>ナイ</t>
    </rPh>
    <rPh sb="102" eb="103">
      <t>ソナ</t>
    </rPh>
    <phoneticPr fontId="4"/>
  </si>
  <si>
    <r>
      <t xml:space="preserve">3. </t>
    </r>
    <r>
      <rPr>
        <sz val="11"/>
        <rFont val="ＭＳ Ｐゴシック"/>
        <family val="3"/>
        <charset val="128"/>
      </rPr>
      <t>事業継続計画(BCP)(4)体制の構築
災害（自然災害、大火災、テロ攻撃等）発生時の重要業務や事業の継続あるいは早期復旧の体制を整える。</t>
    </r>
    <rPh sb="3" eb="5">
      <t>ジギョウ</t>
    </rPh>
    <rPh sb="5" eb="7">
      <t>ケイゾク</t>
    </rPh>
    <rPh sb="7" eb="9">
      <t>ケイカク</t>
    </rPh>
    <rPh sb="17" eb="19">
      <t>タイセイ</t>
    </rPh>
    <rPh sb="20" eb="22">
      <t>コウチク</t>
    </rPh>
    <rPh sb="24" eb="26">
      <t>サイガイ</t>
    </rPh>
    <rPh sb="27" eb="29">
      <t>シゼン</t>
    </rPh>
    <rPh sb="29" eb="31">
      <t>サイガイ</t>
    </rPh>
    <rPh sb="32" eb="35">
      <t>ダイカサイ</t>
    </rPh>
    <rPh sb="38" eb="40">
      <t>コウゲキ</t>
    </rPh>
    <rPh sb="40" eb="41">
      <t>トウ</t>
    </rPh>
    <rPh sb="42" eb="44">
      <t>ハッセイ</t>
    </rPh>
    <rPh sb="44" eb="45">
      <t>ジ</t>
    </rPh>
    <rPh sb="46" eb="48">
      <t>ジュウヨウ</t>
    </rPh>
    <rPh sb="48" eb="50">
      <t>ギョウム</t>
    </rPh>
    <rPh sb="51" eb="53">
      <t>ジギョウ</t>
    </rPh>
    <rPh sb="54" eb="56">
      <t>ケイゾク</t>
    </rPh>
    <rPh sb="60" eb="62">
      <t>ソウキ</t>
    </rPh>
    <rPh sb="62" eb="64">
      <t>フッキュウ</t>
    </rPh>
    <rPh sb="65" eb="67">
      <t>タイセイ</t>
    </rPh>
    <rPh sb="68" eb="69">
      <t>トトノ</t>
    </rPh>
    <phoneticPr fontId="4"/>
  </si>
  <si>
    <r>
      <t>5. CSRに関わる社内外への情報発信
企業の活動に対する社会や</t>
    </r>
    <r>
      <rPr>
        <sz val="11"/>
        <rFont val="ＭＳ Ｐゴシック"/>
        <family val="3"/>
        <charset val="128"/>
      </rPr>
      <t>ステークホルダー(利害関係者)(5)からの透明性や説明責任の求めに応え、社内外に向けて、財務情報および非財務情報(6)を適切に発信する。</t>
    </r>
    <rPh sb="7" eb="8">
      <t>カカ</t>
    </rPh>
    <rPh sb="10" eb="13">
      <t>シャナイガイ</t>
    </rPh>
    <rPh sb="15" eb="17">
      <t>ジョウホウ</t>
    </rPh>
    <rPh sb="17" eb="19">
      <t>ハッシン</t>
    </rPh>
    <rPh sb="21" eb="23">
      <t>キギョウ</t>
    </rPh>
    <rPh sb="24" eb="26">
      <t>カツドウ</t>
    </rPh>
    <rPh sb="27" eb="28">
      <t>タイ</t>
    </rPh>
    <rPh sb="63" eb="64">
      <t>モト</t>
    </rPh>
    <rPh sb="66" eb="67">
      <t>コタ</t>
    </rPh>
    <rPh sb="96" eb="98">
      <t>ハッシン</t>
    </rPh>
    <phoneticPr fontId="4"/>
  </si>
  <si>
    <r>
      <t>1. 人権に対する基本姿勢企業は、国際的に宣言されている人権の保護を支持、尊重し、自らが人権侵害に加担（助長）しないよう確保する。人権に関する主な国際的枠組み及び規範：</t>
    </r>
    <r>
      <rPr>
        <sz val="11"/>
        <rFont val="ＭＳ Ｐゴシック"/>
        <family val="3"/>
        <charset val="128"/>
      </rPr>
      <t>世界人権宣言(7)、国連グローバル・コンパクトの10原則(8)、国連「ビジネスと人権に関する指導原則」(9)、OECD多国籍企業行動指針(10)、英国現代奴隷法(11)等</t>
    </r>
    <rPh sb="52" eb="54">
      <t>ジョチョウ</t>
    </rPh>
    <rPh sb="65" eb="67">
      <t>ジンケン</t>
    </rPh>
    <rPh sb="68" eb="69">
      <t>カン</t>
    </rPh>
    <rPh sb="110" eb="112">
      <t>ゲンソク</t>
    </rPh>
    <rPh sb="157" eb="159">
      <t>エイコク</t>
    </rPh>
    <rPh sb="159" eb="161">
      <t>ゲンダイ</t>
    </rPh>
    <rPh sb="161" eb="163">
      <t>ドレイ</t>
    </rPh>
    <rPh sb="163" eb="164">
      <t>ホウ</t>
    </rPh>
    <phoneticPr fontId="4"/>
  </si>
  <si>
    <r>
      <t>2. 人権の尊重と差別の禁止
企業は人権を尊重し、人種、国籍、性別、</t>
    </r>
    <r>
      <rPr>
        <sz val="11"/>
        <rFont val="ＭＳ Ｐゴシック"/>
        <family val="3"/>
        <charset val="128"/>
      </rPr>
      <t>性的指向(14)、年齢、家系、宗教、民族、移民、等により、また、児童、高齢者、障がい者、先住民族、貧困者、HIV/エイズ感染者、等を差別することなく、自社の意思決定や事業活動を行う責任がある。</t>
    </r>
    <rPh sb="3" eb="5">
      <t>ジンケン</t>
    </rPh>
    <rPh sb="6" eb="8">
      <t>ソンチョウ</t>
    </rPh>
    <rPh sb="67" eb="69">
      <t>ジドウ</t>
    </rPh>
    <phoneticPr fontId="4"/>
  </si>
  <si>
    <r>
      <t>1. 労働慣行に対する基本姿勢
企業は、国際規範等で示される労働原則を認識し、普遍的な価値観として、職場の基本的原則に適用することが求められる。
労働に関する主な国際的枠組み及び規範：
世界人権宣言、</t>
    </r>
    <r>
      <rPr>
        <sz val="11"/>
        <rFont val="ＭＳ Ｐゴシック"/>
        <family val="3"/>
        <charset val="128"/>
      </rPr>
      <t>ILO中核的労働基準(15)、国連グローバル・コンパクトの10原則(8)、国連「ビジネスと人権に関する指導原則」(9)、OECD多国籍企業行動指針(10)、英国現代奴隷法(11)等</t>
    </r>
    <rPh sb="3" eb="5">
      <t>ロウドウ</t>
    </rPh>
    <rPh sb="5" eb="7">
      <t>カンコウ</t>
    </rPh>
    <rPh sb="8" eb="9">
      <t>タイ</t>
    </rPh>
    <rPh sb="11" eb="13">
      <t>キホン</t>
    </rPh>
    <rPh sb="13" eb="15">
      <t>シセイ</t>
    </rPh>
    <rPh sb="17" eb="19">
      <t>キギョウ</t>
    </rPh>
    <rPh sb="60" eb="62">
      <t>テキヨウ</t>
    </rPh>
    <rPh sb="67" eb="68">
      <t>モト</t>
    </rPh>
    <rPh sb="75" eb="77">
      <t>ロウドウ</t>
    </rPh>
    <rPh sb="78" eb="79">
      <t>カン</t>
    </rPh>
    <rPh sb="95" eb="97">
      <t>セカイ</t>
    </rPh>
    <rPh sb="97" eb="99">
      <t>ジンケン</t>
    </rPh>
    <rPh sb="99" eb="101">
      <t>センゲン</t>
    </rPh>
    <rPh sb="105" eb="108">
      <t>チュウカクテキ</t>
    </rPh>
    <rPh sb="108" eb="110">
      <t>ロウドウ</t>
    </rPh>
    <rPh sb="110" eb="112">
      <t>キジュン</t>
    </rPh>
    <rPh sb="117" eb="119">
      <t>コクレン</t>
    </rPh>
    <rPh sb="133" eb="135">
      <t>ゲンソク</t>
    </rPh>
    <rPh sb="139" eb="141">
      <t>コクレン</t>
    </rPh>
    <rPh sb="147" eb="149">
      <t>ジンケン</t>
    </rPh>
    <rPh sb="150" eb="151">
      <t>カン</t>
    </rPh>
    <rPh sb="153" eb="155">
      <t>シドウ</t>
    </rPh>
    <rPh sb="155" eb="157">
      <t>ゲンソク</t>
    </rPh>
    <rPh sb="166" eb="169">
      <t>タコクセキ</t>
    </rPh>
    <rPh sb="169" eb="171">
      <t>キギョウ</t>
    </rPh>
    <rPh sb="171" eb="173">
      <t>コウドウ</t>
    </rPh>
    <rPh sb="173" eb="175">
      <t>シシン</t>
    </rPh>
    <rPh sb="191" eb="192">
      <t>トウ</t>
    </rPh>
    <phoneticPr fontId="4"/>
  </si>
  <si>
    <r>
      <t>3. 人材育成や</t>
    </r>
    <r>
      <rPr>
        <sz val="11"/>
        <rFont val="ＭＳ Ｐゴシック"/>
        <family val="3"/>
        <charset val="128"/>
      </rPr>
      <t xml:space="preserve">キャリアアップ(16)等に関する従業員への平等な機会提供
昇進や研修受講などの機会を、人種、国籍、性別、性的指向、年齢、家系、宗教、民族、移民、障がいの有無、配偶者の有無、健康状態等、を理由に公平性が損なわれることなく平等に提供する。
</t>
    </r>
    <rPh sb="88" eb="91">
      <t>ハイグウシャ</t>
    </rPh>
    <rPh sb="92" eb="94">
      <t>ウム</t>
    </rPh>
    <rPh sb="95" eb="97">
      <t>ケンコウ</t>
    </rPh>
    <rPh sb="97" eb="99">
      <t>ジョウタイ</t>
    </rPh>
    <phoneticPr fontId="4"/>
  </si>
  <si>
    <r>
      <t>5. 適正な賃金の支払い
操業する国や地域の法定最低賃金を順守し、時間外労働等に関する適切な</t>
    </r>
    <r>
      <rPr>
        <sz val="11"/>
        <rFont val="ＭＳ Ｐゴシック"/>
        <family val="3"/>
        <charset val="128"/>
      </rPr>
      <t>労働協約(17)を締結し、割増賃金、支払方法等を公正に適用する。</t>
    </r>
    <rPh sb="3" eb="5">
      <t>テキセイ</t>
    </rPh>
    <rPh sb="6" eb="8">
      <t>チンギン</t>
    </rPh>
    <rPh sb="9" eb="11">
      <t>シハラ</t>
    </rPh>
    <rPh sb="14" eb="16">
      <t>ソウギョウ</t>
    </rPh>
    <rPh sb="18" eb="19">
      <t>クニ</t>
    </rPh>
    <rPh sb="20" eb="22">
      <t>チイキ</t>
    </rPh>
    <rPh sb="23" eb="25">
      <t>ホウテイ</t>
    </rPh>
    <rPh sb="25" eb="27">
      <t>サイテイ</t>
    </rPh>
    <rPh sb="27" eb="29">
      <t>チンギン</t>
    </rPh>
    <rPh sb="30" eb="32">
      <t>ジュンシュ</t>
    </rPh>
    <rPh sb="34" eb="37">
      <t>ジカンガイ</t>
    </rPh>
    <rPh sb="37" eb="39">
      <t>ロウドウ</t>
    </rPh>
    <rPh sb="39" eb="40">
      <t>トウ</t>
    </rPh>
    <rPh sb="41" eb="42">
      <t>カン</t>
    </rPh>
    <rPh sb="44" eb="46">
      <t>テキセツ</t>
    </rPh>
    <rPh sb="47" eb="49">
      <t>ロウドウ</t>
    </rPh>
    <rPh sb="49" eb="51">
      <t>キョウヤク</t>
    </rPh>
    <rPh sb="56" eb="58">
      <t>テイケツ</t>
    </rPh>
    <rPh sb="60" eb="62">
      <t>ワリマシ</t>
    </rPh>
    <rPh sb="62" eb="64">
      <t>チンギン</t>
    </rPh>
    <rPh sb="65" eb="67">
      <t>シハライ</t>
    </rPh>
    <rPh sb="67" eb="69">
      <t>ホウホウ</t>
    </rPh>
    <rPh sb="69" eb="70">
      <t>トウ</t>
    </rPh>
    <rPh sb="71" eb="73">
      <t>コウセイ</t>
    </rPh>
    <rPh sb="74" eb="76">
      <t>テキヨウ</t>
    </rPh>
    <phoneticPr fontId="4"/>
  </si>
  <si>
    <r>
      <t xml:space="preserve">10. </t>
    </r>
    <r>
      <rPr>
        <sz val="11"/>
        <rFont val="ＭＳ Ｐゴシック"/>
        <family val="3"/>
        <charset val="128"/>
      </rPr>
      <t>結社の自由(20)と団体交渉の権利の認識と尊重
従業員が報復・脅迫・嫌がらせを受けることなく結社する自由、労働組合に加入する自由、抗議行動を行う自由を尊重し、労使の対話機会を設ける。</t>
    </r>
    <rPh sb="4" eb="6">
      <t>ケッシャ</t>
    </rPh>
    <rPh sb="7" eb="9">
      <t>ジユウ</t>
    </rPh>
    <rPh sb="14" eb="16">
      <t>ダンタイ</t>
    </rPh>
    <rPh sb="16" eb="18">
      <t>コウショウ</t>
    </rPh>
    <rPh sb="19" eb="21">
      <t>ケンリ</t>
    </rPh>
    <rPh sb="22" eb="24">
      <t>ニンシキ</t>
    </rPh>
    <rPh sb="25" eb="27">
      <t>ソンチョウ</t>
    </rPh>
    <rPh sb="29" eb="32">
      <t>ジュウギョウイン</t>
    </rPh>
    <rPh sb="33" eb="35">
      <t>ホウフク</t>
    </rPh>
    <rPh sb="36" eb="38">
      <t>キョウハク</t>
    </rPh>
    <rPh sb="39" eb="40">
      <t>イヤ</t>
    </rPh>
    <rPh sb="44" eb="45">
      <t>ウ</t>
    </rPh>
    <rPh sb="51" eb="53">
      <t>ケッシャ</t>
    </rPh>
    <rPh sb="55" eb="57">
      <t>ジユウ</t>
    </rPh>
    <rPh sb="58" eb="62">
      <t>ロウドウクミアイ</t>
    </rPh>
    <rPh sb="63" eb="65">
      <t>カニュウ</t>
    </rPh>
    <rPh sb="67" eb="69">
      <t>ジユウ</t>
    </rPh>
    <rPh sb="70" eb="72">
      <t>コウギ</t>
    </rPh>
    <rPh sb="72" eb="74">
      <t>コウドウ</t>
    </rPh>
    <rPh sb="75" eb="76">
      <t>オコナ</t>
    </rPh>
    <rPh sb="77" eb="79">
      <t>ジユウ</t>
    </rPh>
    <rPh sb="80" eb="82">
      <t>ソンチョウ</t>
    </rPh>
    <rPh sb="84" eb="86">
      <t>ロウシ</t>
    </rPh>
    <rPh sb="87" eb="89">
      <t>タイワ</t>
    </rPh>
    <rPh sb="89" eb="91">
      <t>キカイ</t>
    </rPh>
    <rPh sb="92" eb="93">
      <t>モウ</t>
    </rPh>
    <phoneticPr fontId="4"/>
  </si>
  <si>
    <r>
      <t>11. 従業員の安全衛生、健康についての適切な管理
就業中に発生する事故や、人体に有害な化学物質、騒音、悪臭などの発生リスクを把握し、適切な安全対策などを講じる（法定点検、</t>
    </r>
    <r>
      <rPr>
        <sz val="11"/>
        <rFont val="ＭＳ Ｐゴシック"/>
        <family val="3"/>
        <charset val="128"/>
      </rPr>
      <t>保護措置(21)、危険表示(22)、化学物質取扱管理、危険作業への対策、保護具の指定等への対応も含む）。また、従業員のメンタルヘルスにも配慮した対策を講じる。</t>
    </r>
    <rPh sb="142" eb="145">
      <t>ジュウギョウイン</t>
    </rPh>
    <phoneticPr fontId="4"/>
  </si>
  <si>
    <r>
      <t>1. 環境への取組みに対する基本姿勢
企業は、</t>
    </r>
    <r>
      <rPr>
        <sz val="11"/>
        <rFont val="ＭＳ Ｐゴシック"/>
        <family val="3"/>
        <charset val="128"/>
      </rPr>
      <t>事業プロセス(23)において、環境課題を認識し、解決を行う仕組みづくりが求められる。また、環境に影響を与える因子を特定し、管理する責任が求められる。
環境に関する主な国際的枠組み及び規範：
環境と開発に関するリオ宣言(24)、国連グローバル・コンパクトの10原則(8)、ISO14001(25)、パリ協定(26)、バーゼル条約(27)
環境に関する主な関連法規(28)：
日本：環境基本法、化審法、労働安全衛生法、水質汚濁防止法、水資源開発促進法、海洋汚染及び海上災害の防止に関する法律、河川法、廃棄物の処理及び清掃に関する法律、循環型社会形成推進基本法、各種リサイクル法
米国：TSCA
ＥＵ：REACH規則
韓国：有害化学物質管+B64理法、産業安全保健法
中国：新化学物質環境管理弁法
台湾：職業安全衛生法</t>
    </r>
    <rPh sb="52" eb="54">
      <t>シク</t>
    </rPh>
    <rPh sb="99" eb="101">
      <t>カンキョウ</t>
    </rPh>
    <rPh sb="102" eb="103">
      <t>カン</t>
    </rPh>
    <rPh sb="105" eb="106">
      <t>オモ</t>
    </rPh>
    <rPh sb="107" eb="110">
      <t>コクサイテキ</t>
    </rPh>
    <rPh sb="110" eb="112">
      <t>ワクグ</t>
    </rPh>
    <rPh sb="113" eb="114">
      <t>オヨ</t>
    </rPh>
    <rPh sb="115" eb="117">
      <t>キハン</t>
    </rPh>
    <rPh sb="153" eb="155">
      <t>ゲンソク</t>
    </rPh>
    <rPh sb="185" eb="187">
      <t>ジョウヤク</t>
    </rPh>
    <rPh sb="193" eb="195">
      <t>カンキョウ</t>
    </rPh>
    <rPh sb="196" eb="197">
      <t>カン</t>
    </rPh>
    <rPh sb="214" eb="216">
      <t>カンキョウ</t>
    </rPh>
    <rPh sb="216" eb="219">
      <t>キホンホウ</t>
    </rPh>
    <rPh sb="232" eb="234">
      <t>スイシツ</t>
    </rPh>
    <rPh sb="234" eb="236">
      <t>オダク</t>
    </rPh>
    <rPh sb="236" eb="239">
      <t>ボウシホウ</t>
    </rPh>
    <rPh sb="240" eb="241">
      <t>スイ</t>
    </rPh>
    <rPh sb="241" eb="243">
      <t>シゲン</t>
    </rPh>
    <rPh sb="243" eb="245">
      <t>カイハツ</t>
    </rPh>
    <rPh sb="245" eb="248">
      <t>ソクシンホウ</t>
    </rPh>
    <rPh sb="249" eb="251">
      <t>カイヨウ</t>
    </rPh>
    <rPh sb="251" eb="253">
      <t>オセン</t>
    </rPh>
    <rPh sb="253" eb="254">
      <t>オヨ</t>
    </rPh>
    <rPh sb="255" eb="257">
      <t>カイジョウ</t>
    </rPh>
    <rPh sb="257" eb="259">
      <t>サイガイ</t>
    </rPh>
    <rPh sb="260" eb="262">
      <t>ボウシ</t>
    </rPh>
    <rPh sb="263" eb="264">
      <t>カン</t>
    </rPh>
    <rPh sb="266" eb="268">
      <t>ホウリツ</t>
    </rPh>
    <rPh sb="269" eb="272">
      <t>カセンホウ</t>
    </rPh>
    <rPh sb="290" eb="293">
      <t>ジュンカンガタ</t>
    </rPh>
    <rPh sb="293" eb="295">
      <t>シャカイ</t>
    </rPh>
    <rPh sb="295" eb="297">
      <t>ケイセイ</t>
    </rPh>
    <rPh sb="297" eb="299">
      <t>スイシン</t>
    </rPh>
    <rPh sb="299" eb="302">
      <t>キホンホウ</t>
    </rPh>
    <rPh sb="303" eb="305">
      <t>カクシュ</t>
    </rPh>
    <rPh sb="310" eb="311">
      <t>ホウ</t>
    </rPh>
    <phoneticPr fontId="4"/>
  </si>
  <si>
    <r>
      <t>3. 排水・汚泥・排気の管理及び発生の削減
法令に定められた水準、もしくはそれ以上の自主的な環境負荷削減目標を定めている。また、公害の発生を予防し、排水・</t>
    </r>
    <r>
      <rPr>
        <sz val="11"/>
        <rFont val="ＭＳ Ｐゴシック"/>
        <family val="3"/>
        <charset val="128"/>
      </rPr>
      <t>汚泥(29)・排気等の監視・制御を実施し、流出量の削減に取り組む。</t>
    </r>
    <rPh sb="3" eb="5">
      <t>ハイスイ</t>
    </rPh>
    <rPh sb="6" eb="8">
      <t>オデイ</t>
    </rPh>
    <rPh sb="9" eb="11">
      <t>ハイキ</t>
    </rPh>
    <rPh sb="12" eb="14">
      <t>カンリ</t>
    </rPh>
    <rPh sb="14" eb="15">
      <t>オヨ</t>
    </rPh>
    <rPh sb="16" eb="18">
      <t>ハッセイ</t>
    </rPh>
    <rPh sb="19" eb="21">
      <t>サクゲン</t>
    </rPh>
    <rPh sb="23" eb="25">
      <t>ホウレイ</t>
    </rPh>
    <rPh sb="26" eb="27">
      <t>サダ</t>
    </rPh>
    <rPh sb="31" eb="33">
      <t>スイジュン</t>
    </rPh>
    <rPh sb="40" eb="42">
      <t>イジョウ</t>
    </rPh>
    <rPh sb="43" eb="46">
      <t>ジシュテキ</t>
    </rPh>
    <rPh sb="47" eb="49">
      <t>カンキョウ</t>
    </rPh>
    <rPh sb="49" eb="51">
      <t>フカ</t>
    </rPh>
    <rPh sb="51" eb="53">
      <t>サクゲン</t>
    </rPh>
    <rPh sb="53" eb="55">
      <t>モクヒョウ</t>
    </rPh>
    <rPh sb="56" eb="57">
      <t>サダ</t>
    </rPh>
    <rPh sb="65" eb="67">
      <t>コウガイ</t>
    </rPh>
    <rPh sb="68" eb="70">
      <t>ハッセイ</t>
    </rPh>
    <rPh sb="71" eb="73">
      <t>ヨボウ</t>
    </rPh>
    <rPh sb="75" eb="77">
      <t>ハイスイ</t>
    </rPh>
    <rPh sb="78" eb="80">
      <t>オデイ</t>
    </rPh>
    <rPh sb="85" eb="87">
      <t>ハイキ</t>
    </rPh>
    <rPh sb="87" eb="88">
      <t>ナド</t>
    </rPh>
    <rPh sb="89" eb="91">
      <t>カンシ</t>
    </rPh>
    <rPh sb="92" eb="94">
      <t>セイギョ</t>
    </rPh>
    <rPh sb="95" eb="97">
      <t>ジッシ</t>
    </rPh>
    <rPh sb="99" eb="102">
      <t>リュウシュツリョウ</t>
    </rPh>
    <rPh sb="103" eb="105">
      <t>サクゲン</t>
    </rPh>
    <rPh sb="106" eb="107">
      <t>ト</t>
    </rPh>
    <rPh sb="108" eb="109">
      <t>ク</t>
    </rPh>
    <phoneticPr fontId="4"/>
  </si>
  <si>
    <r>
      <t xml:space="preserve">5. </t>
    </r>
    <r>
      <rPr>
        <sz val="11"/>
        <rFont val="ＭＳ Ｐゴシック"/>
        <family val="3"/>
        <charset val="128"/>
      </rPr>
      <t>GHG（温室効果ガス）(30)の排出量削減
気候変動への対応として、二酸化炭素、メタン、フロン類等の温室効果ガスについて、自主的な削減目標を設定し、削減に取組む。</t>
    </r>
    <rPh sb="26" eb="28">
      <t>キコウ</t>
    </rPh>
    <rPh sb="28" eb="30">
      <t>ヘンドウ</t>
    </rPh>
    <rPh sb="32" eb="34">
      <t>タイオウ</t>
    </rPh>
    <rPh sb="38" eb="41">
      <t>ニサンカ</t>
    </rPh>
    <rPh sb="41" eb="43">
      <t>タンソ</t>
    </rPh>
    <rPh sb="51" eb="52">
      <t>ルイ</t>
    </rPh>
    <rPh sb="52" eb="53">
      <t>トウ</t>
    </rPh>
    <rPh sb="54" eb="56">
      <t>オンシツ</t>
    </rPh>
    <rPh sb="56" eb="58">
      <t>コウカ</t>
    </rPh>
    <rPh sb="65" eb="68">
      <t>ジシュテキ</t>
    </rPh>
    <rPh sb="69" eb="71">
      <t>サクゲン</t>
    </rPh>
    <rPh sb="71" eb="73">
      <t>モクヒョウ</t>
    </rPh>
    <rPh sb="74" eb="76">
      <t>セッテイ</t>
    </rPh>
    <rPh sb="78" eb="80">
      <t>サクゲン</t>
    </rPh>
    <rPh sb="81" eb="83">
      <t>トリク</t>
    </rPh>
    <phoneticPr fontId="4"/>
  </si>
  <si>
    <r>
      <t>6. 廃棄物の特定、管理、削減、および</t>
    </r>
    <r>
      <rPr>
        <sz val="11"/>
        <rFont val="ＭＳ Ｐゴシック"/>
        <family val="3"/>
        <charset val="128"/>
      </rPr>
      <t>責任ある廃棄(31)またはリサイクル
廃棄物について、自主的な削減目標を設定し、削減に取り組む。</t>
    </r>
    <rPh sb="39" eb="42">
      <t>ハイキブツ</t>
    </rPh>
    <phoneticPr fontId="4"/>
  </si>
  <si>
    <r>
      <t xml:space="preserve">7. </t>
    </r>
    <r>
      <rPr>
        <sz val="11"/>
        <rFont val="ＭＳ Ｐゴシック"/>
        <family val="3"/>
        <charset val="128"/>
      </rPr>
      <t>生物多様性(32)に関する取組み
事業が生態系に与える直接・間接的影響について検討を行い、生物多様性の保全と持続可能な利用に取組む。</t>
    </r>
    <rPh sb="13" eb="14">
      <t>カン</t>
    </rPh>
    <rPh sb="16" eb="17">
      <t>ト</t>
    </rPh>
    <rPh sb="17" eb="18">
      <t>ク</t>
    </rPh>
    <rPh sb="21" eb="23">
      <t>ジギョウ</t>
    </rPh>
    <rPh sb="24" eb="27">
      <t>セイタイケイ</t>
    </rPh>
    <rPh sb="28" eb="29">
      <t>アタ</t>
    </rPh>
    <rPh sb="31" eb="33">
      <t>チョクセツ</t>
    </rPh>
    <rPh sb="34" eb="37">
      <t>カンセツテキ</t>
    </rPh>
    <rPh sb="37" eb="39">
      <t>エイキョウ</t>
    </rPh>
    <rPh sb="43" eb="45">
      <t>ケントウ</t>
    </rPh>
    <rPh sb="46" eb="47">
      <t>オコナ</t>
    </rPh>
    <phoneticPr fontId="4"/>
  </si>
  <si>
    <r>
      <t>1. 公正な企業活動に対する基本姿勢
企業は、製品・サービスを生み出す</t>
    </r>
    <r>
      <rPr>
        <sz val="11"/>
        <rFont val="ＭＳ Ｐゴシック"/>
        <family val="3"/>
        <charset val="128"/>
      </rPr>
      <t>事業プロセス(23)において、公正な活動（汚職防止、責任ある政治的関与、公正な競争、反社会的勢力・団体(33)との関係排除等）が求められる。
公正な企業活動に関する主な国際的枠組み及び規範：
国連グローバル・コンパクトの10原則(8)、OECD多国籍企業行動指針(10)、腐敗防止に関する国連条約(34)
公正な企業活動に関する主な関連法規：
各国競争法(35)：独占禁止法（日本）、反トラスト法（米国）、欧州連合競争法（EU）</t>
    </r>
    <rPh sb="107" eb="109">
      <t>コウセイ</t>
    </rPh>
    <rPh sb="110" eb="112">
      <t>キギョウ</t>
    </rPh>
    <rPh sb="112" eb="114">
      <t>カツドウ</t>
    </rPh>
    <rPh sb="115" eb="116">
      <t>カン</t>
    </rPh>
    <rPh sb="148" eb="150">
      <t>ゲンソク</t>
    </rPh>
    <rPh sb="190" eb="192">
      <t>コウセイ</t>
    </rPh>
    <rPh sb="193" eb="195">
      <t>キギョウ</t>
    </rPh>
    <rPh sb="195" eb="197">
      <t>カツドウ</t>
    </rPh>
    <rPh sb="198" eb="199">
      <t>カン</t>
    </rPh>
    <phoneticPr fontId="4"/>
  </si>
  <si>
    <r>
      <t>4. 営業活動等における、</t>
    </r>
    <r>
      <rPr>
        <sz val="11"/>
        <rFont val="ＭＳ Ｐゴシック"/>
        <family val="3"/>
        <charset val="128"/>
      </rPr>
      <t>競争法違反の防止(36)
談合(37)やカルテル(38)、優越的地位の乱用(39)など、不公正な取引(40)を行うことを防止する。</t>
    </r>
    <rPh sb="3" eb="5">
      <t>エイギョウ</t>
    </rPh>
    <rPh sb="5" eb="7">
      <t>カツドウ</t>
    </rPh>
    <rPh sb="7" eb="8">
      <t>トウ</t>
    </rPh>
    <rPh sb="13" eb="16">
      <t>キョウソウホウ</t>
    </rPh>
    <rPh sb="16" eb="18">
      <t>イハン</t>
    </rPh>
    <rPh sb="19" eb="21">
      <t>ボウシ</t>
    </rPh>
    <rPh sb="27" eb="29">
      <t>ダンゴウ</t>
    </rPh>
    <rPh sb="43" eb="46">
      <t>ユウエツテキ</t>
    </rPh>
    <rPh sb="46" eb="48">
      <t>チイ</t>
    </rPh>
    <rPh sb="49" eb="51">
      <t>ランヨウ</t>
    </rPh>
    <rPh sb="58" eb="61">
      <t>フコウセイ</t>
    </rPh>
    <rPh sb="62" eb="64">
      <t>トリヒキ</t>
    </rPh>
    <rPh sb="69" eb="70">
      <t>オコナ</t>
    </rPh>
    <rPh sb="74" eb="76">
      <t>ボウシ</t>
    </rPh>
    <phoneticPr fontId="4"/>
  </si>
  <si>
    <r>
      <t xml:space="preserve">6. 第三者の知的財産の無断使用や著作物の違法複製防止
</t>
    </r>
    <r>
      <rPr>
        <sz val="11"/>
        <rFont val="ＭＳ Ｐゴシック"/>
        <family val="3"/>
        <charset val="128"/>
      </rPr>
      <t>特許権、著作権、商標権(41)等の知的財産権を尊重する。</t>
    </r>
    <rPh sb="3" eb="6">
      <t>ダイサンシャ</t>
    </rPh>
    <rPh sb="7" eb="9">
      <t>チテキ</t>
    </rPh>
    <rPh sb="9" eb="11">
      <t>ザイサン</t>
    </rPh>
    <rPh sb="12" eb="14">
      <t>ムダン</t>
    </rPh>
    <rPh sb="14" eb="16">
      <t>シヨウ</t>
    </rPh>
    <rPh sb="17" eb="20">
      <t>チョサクブツ</t>
    </rPh>
    <rPh sb="21" eb="23">
      <t>イホウ</t>
    </rPh>
    <rPh sb="23" eb="25">
      <t>フクセイ</t>
    </rPh>
    <rPh sb="25" eb="27">
      <t>ボウシ</t>
    </rPh>
    <rPh sb="29" eb="32">
      <t>トッキョケン</t>
    </rPh>
    <rPh sb="33" eb="36">
      <t>チョサクケン</t>
    </rPh>
    <rPh sb="37" eb="40">
      <t>ショウヒョウケン</t>
    </rPh>
    <rPh sb="44" eb="45">
      <t>ナド</t>
    </rPh>
    <rPh sb="46" eb="48">
      <t>チテキ</t>
    </rPh>
    <rPh sb="48" eb="51">
      <t>ザイサンケン</t>
    </rPh>
    <rPh sb="52" eb="54">
      <t>ソンチョウ</t>
    </rPh>
    <phoneticPr fontId="4"/>
  </si>
  <si>
    <r>
      <t xml:space="preserve">1. 製品・サービスの品質・安全性に対する基本姿勢
企業は、事業活動を通じて提供する製品・サービスの品質・安全性を担保し、事故発生時の顧客・消費者等への適切な対応が求められる。
</t>
    </r>
    <r>
      <rPr>
        <sz val="11"/>
        <rFont val="ＭＳ Ｐゴシック"/>
        <family val="3"/>
        <charset val="128"/>
      </rPr>
      <t>品質・安全性に関する主な国際的枠組み及び規範(42)：
ISO9001、IEC/ISOガイド51、ニューアプローチ欧州指令、HACCP
品質・安全性に関する主な関連法規(43)：
PL法、消費生活用品安全法、電気用品安全法、ガス事業法、液石法、薬機法、電波法、食品衛生法、JAS法、水道法、品質表示法、品確法、道路運送車両法、建築基準法、景表法等</t>
    </r>
    <rPh sb="18" eb="19">
      <t>タイ</t>
    </rPh>
    <rPh sb="21" eb="23">
      <t>キホン</t>
    </rPh>
    <rPh sb="23" eb="25">
      <t>シセイ</t>
    </rPh>
    <rPh sb="26" eb="28">
      <t>キギョウ</t>
    </rPh>
    <rPh sb="30" eb="32">
      <t>ジギョウ</t>
    </rPh>
    <rPh sb="32" eb="34">
      <t>カツドウ</t>
    </rPh>
    <rPh sb="35" eb="36">
      <t>ツウ</t>
    </rPh>
    <rPh sb="38" eb="40">
      <t>テイキョウ</t>
    </rPh>
    <rPh sb="57" eb="59">
      <t>タンポ</t>
    </rPh>
    <rPh sb="90" eb="92">
      <t>ヒンシツ</t>
    </rPh>
    <rPh sb="93" eb="96">
      <t>アンゼンセイ</t>
    </rPh>
    <rPh sb="97" eb="98">
      <t>カン</t>
    </rPh>
    <rPh sb="159" eb="161">
      <t>ヒンシツ</t>
    </rPh>
    <rPh sb="162" eb="165">
      <t>アンゼンセイ</t>
    </rPh>
    <rPh sb="166" eb="167">
      <t>カン</t>
    </rPh>
    <phoneticPr fontId="4"/>
  </si>
  <si>
    <r>
      <t xml:space="preserve">1. サプライチェーンに対する基本姿勢
企業は、製品・サービスを生み出す事業プロセスにおいて、社会的責任を果たすことが求められる。 自社のみならずサプライチェーンを通じてCSR調達を実践すべく、CSR調達方針の制定と社内外への周知・浸透が望まれる。
従い、自社のサプライヤーや納入元に対して本SAQの各項目に記載する事項についての周知、順守の浸透を実践する必要がある。
サプライチェーンに関する主な関連法規：
</t>
    </r>
    <r>
      <rPr>
        <sz val="11"/>
        <rFont val="ＭＳ Ｐゴシック"/>
        <family val="3"/>
        <charset val="128"/>
      </rPr>
      <t>EU RoHS指令(45)、REACH規制(28)、英国現代奴隷法(11)、カリフォルニア州サプライチェーン透明法(46)</t>
    </r>
    <rPh sb="12" eb="13">
      <t>タイ</t>
    </rPh>
    <rPh sb="15" eb="17">
      <t>キホン</t>
    </rPh>
    <rPh sb="17" eb="19">
      <t>シセイ</t>
    </rPh>
    <rPh sb="196" eb="197">
      <t>カン</t>
    </rPh>
    <rPh sb="199" eb="200">
      <t>オモ</t>
    </rPh>
    <rPh sb="201" eb="203">
      <t>カンレン</t>
    </rPh>
    <rPh sb="203" eb="205">
      <t>ホウキ</t>
    </rPh>
    <rPh sb="214" eb="216">
      <t>シレイ</t>
    </rPh>
    <rPh sb="226" eb="228">
      <t>キセイ</t>
    </rPh>
    <rPh sb="233" eb="235">
      <t>エイコク</t>
    </rPh>
    <rPh sb="235" eb="237">
      <t>ゲンダイ</t>
    </rPh>
    <rPh sb="237" eb="239">
      <t>ドレイ</t>
    </rPh>
    <rPh sb="239" eb="240">
      <t>ホウ</t>
    </rPh>
    <rPh sb="252" eb="253">
      <t>シュウ</t>
    </rPh>
    <rPh sb="261" eb="263">
      <t>トウメイ</t>
    </rPh>
    <rPh sb="263" eb="264">
      <t>ホウ</t>
    </rPh>
    <phoneticPr fontId="4"/>
  </si>
  <si>
    <r>
      <t>2. 紛争や犯罪への関与の無い原材料の使用（</t>
    </r>
    <r>
      <rPr>
        <sz val="11"/>
        <rFont val="ＭＳ Ｐゴシック"/>
        <family val="3"/>
        <charset val="128"/>
      </rPr>
      <t>紛争鉱物(47)への取組み）
コンゴ民主共和国およびその周辺国等の現地武装勢力による非人道的行為に関わる紛争鉱物である金（Au）、タンタル（Ta）、タングステン（W）、錫（Sn）を購入・使用の防止および、サプライヤーへの調査・確認を行う。
主な関連法規：ドッド・フランク法(48)</t>
    </r>
    <rPh sb="3" eb="5">
      <t>フンソウ</t>
    </rPh>
    <rPh sb="6" eb="8">
      <t>ハンザイ</t>
    </rPh>
    <rPh sb="10" eb="12">
      <t>カンヨ</t>
    </rPh>
    <rPh sb="13" eb="14">
      <t>ナ</t>
    </rPh>
    <rPh sb="15" eb="18">
      <t>ゲンザイリョウ</t>
    </rPh>
    <rPh sb="19" eb="21">
      <t>シヨウ</t>
    </rPh>
    <rPh sb="22" eb="24">
      <t>フンソウ</t>
    </rPh>
    <rPh sb="24" eb="26">
      <t>コウブツ</t>
    </rPh>
    <rPh sb="32" eb="34">
      <t>トリク</t>
    </rPh>
    <rPh sb="54" eb="55">
      <t>トウ</t>
    </rPh>
    <rPh sb="119" eb="121">
      <t>ボウシ</t>
    </rPh>
    <rPh sb="133" eb="135">
      <t>チョウサ</t>
    </rPh>
    <rPh sb="136" eb="138">
      <t>カクニン</t>
    </rPh>
    <rPh sb="139" eb="140">
      <t>オコナ</t>
    </rPh>
    <rPh sb="144" eb="145">
      <t>オモ</t>
    </rPh>
    <rPh sb="146" eb="148">
      <t>カンレン</t>
    </rPh>
    <rPh sb="148" eb="150">
      <t>ホウキ</t>
    </rPh>
    <rPh sb="159" eb="160">
      <t>ホウ</t>
    </rPh>
    <phoneticPr fontId="4"/>
  </si>
  <si>
    <r>
      <t>当該項目に関する国内外の法規制や</t>
    </r>
    <r>
      <rPr>
        <sz val="11"/>
        <rFont val="ＭＳ Ｐゴシック"/>
        <family val="3"/>
        <charset val="128"/>
      </rPr>
      <t>社会的規範(12)/業界規範(13)および規格を認識していますか。</t>
    </r>
    <rPh sb="0" eb="2">
      <t>トウガイ</t>
    </rPh>
    <rPh sb="2" eb="4">
      <t>コウモク</t>
    </rPh>
    <rPh sb="5" eb="6">
      <t>カン</t>
    </rPh>
    <rPh sb="8" eb="11">
      <t>コクナイガイ</t>
    </rPh>
    <rPh sb="12" eb="13">
      <t>ホウ</t>
    </rPh>
    <rPh sb="13" eb="15">
      <t>キセイ</t>
    </rPh>
    <rPh sb="16" eb="19">
      <t>シャカイテキ</t>
    </rPh>
    <rPh sb="19" eb="21">
      <t>キハン</t>
    </rPh>
    <rPh sb="26" eb="28">
      <t>ギョウカイ</t>
    </rPh>
    <rPh sb="28" eb="30">
      <t>キハン</t>
    </rPh>
    <rPh sb="37" eb="39">
      <t>キカク</t>
    </rPh>
    <rPh sb="40" eb="42">
      <t>ニンシキ</t>
    </rPh>
    <phoneticPr fontId="4"/>
  </si>
  <si>
    <t>Ⅰ. CSRにかかわるコーポレートガバナンス</t>
    <phoneticPr fontId="15"/>
  </si>
  <si>
    <t>回答</t>
    <rPh sb="0" eb="2">
      <t>カイトウ</t>
    </rPh>
    <phoneticPr fontId="4"/>
  </si>
  <si>
    <t>会社名</t>
    <rPh sb="0" eb="3">
      <t>カイシャメイ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</si>
</sst>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回&quot;&quot;答&quot;&quot;の&quot;&quot;対&quot;&quot;象&quot;&quot;範&quot;&quot;囲&quot;\ \:\ @\ \)"/>
  </numFmts>
  <fonts count="57" x14ac:knownFonts="1">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sz val="11"/>
      <color indexed="8"/>
      <name val="Meiryo UI"/>
      <family val="3"/>
      <charset val="128"/>
    </font>
    <font>
      <sz val="6"/>
      <name val="ＭＳ Ｐゴシック"/>
      <family val="3"/>
      <charset val="128"/>
    </font>
    <font>
      <sz val="11"/>
      <name val="Meiryo UI"/>
      <family val="3"/>
      <charset val="128"/>
    </font>
    <font>
      <sz val="11"/>
      <name val="ＭＳ Ｐゴシック"/>
      <family val="3"/>
      <charset val="128"/>
    </font>
    <font>
      <b/>
      <sz val="11"/>
      <color indexed="9"/>
      <name val="Meiryo UI"/>
      <family val="3"/>
      <charset val="128"/>
    </font>
    <font>
      <b/>
      <sz val="11"/>
      <color indexed="23"/>
      <name val="Meiryo UI"/>
      <family val="3"/>
      <charset val="128"/>
    </font>
    <font>
      <b/>
      <sz val="11"/>
      <name val="Meiryo UI"/>
      <family val="3"/>
      <charset val="128"/>
    </font>
    <font>
      <sz val="12"/>
      <name val="Verdana"/>
      <family val="2"/>
    </font>
    <font>
      <sz val="12"/>
      <name val="メイリオ"/>
      <family val="3"/>
      <charset val="128"/>
    </font>
    <font>
      <vertAlign val="superscript"/>
      <sz val="8"/>
      <name val="メイリオ"/>
      <family val="3"/>
      <charset val="128"/>
    </font>
    <font>
      <sz val="10"/>
      <name val="メイリオ"/>
      <family val="3"/>
      <charset val="128"/>
    </font>
    <font>
      <strike/>
      <sz val="12"/>
      <name val="メイリオ"/>
      <family val="3"/>
      <charset val="128"/>
    </font>
    <font>
      <sz val="6"/>
      <name val="ＭＳ Ｐゴシック"/>
      <family val="2"/>
      <charset val="128"/>
      <scheme val="minor"/>
    </font>
    <font>
      <b/>
      <sz val="11"/>
      <name val="メイリオ"/>
      <family val="3"/>
      <charset val="128"/>
    </font>
    <font>
      <sz val="11"/>
      <name val="メイリオ"/>
      <family val="3"/>
      <charset val="128"/>
    </font>
    <font>
      <sz val="12"/>
      <color indexed="8"/>
      <name val="Meiryo UI"/>
      <family val="3"/>
      <charset val="128"/>
    </font>
    <font>
      <b/>
      <sz val="12"/>
      <name val="Meiryo UI"/>
      <family val="3"/>
      <charset val="128"/>
    </font>
    <font>
      <strike/>
      <sz val="11"/>
      <name val="Meiryo UI"/>
      <family val="3"/>
      <charset val="128"/>
    </font>
    <font>
      <b/>
      <sz val="11"/>
      <color rgb="FF00B050"/>
      <name val="Meiryo UI"/>
      <family val="3"/>
      <charset val="128"/>
    </font>
    <font>
      <sz val="6"/>
      <name val="ＭＳ Ｐゴシック"/>
      <family val="3"/>
      <charset val="128"/>
      <scheme val="minor"/>
    </font>
    <font>
      <strike/>
      <sz val="12"/>
      <color rgb="FFCC0099"/>
      <name val="メイリオ"/>
      <family val="3"/>
      <charset val="128"/>
    </font>
    <font>
      <strike/>
      <sz val="12"/>
      <color rgb="FFCC0099"/>
      <name val="Verdana"/>
      <family val="2"/>
    </font>
    <font>
      <sz val="12"/>
      <name val="Meiryo UI"/>
      <family val="3"/>
      <charset val="128"/>
    </font>
    <font>
      <b/>
      <u/>
      <sz val="12"/>
      <name val="Meiryo UI"/>
      <family val="3"/>
      <charset val="128"/>
    </font>
    <font>
      <b/>
      <sz val="12"/>
      <color theme="0"/>
      <name val="Verdana"/>
      <family val="2"/>
    </font>
    <font>
      <b/>
      <sz val="12"/>
      <color theme="0"/>
      <name val="メイリオ"/>
      <family val="3"/>
      <charset val="128"/>
    </font>
    <font>
      <b/>
      <u/>
      <sz val="20"/>
      <name val="Verdana"/>
      <family val="2"/>
    </font>
    <font>
      <b/>
      <u/>
      <sz val="20"/>
      <name val="ＭＳ Ｐゴシック"/>
      <family val="3"/>
      <charset val="128"/>
    </font>
    <font>
      <b/>
      <u/>
      <sz val="11"/>
      <name val="Meiryo UI"/>
      <family val="3"/>
      <charset val="128"/>
    </font>
    <font>
      <u/>
      <sz val="11"/>
      <name val="Meiryo UI"/>
      <family val="3"/>
      <charset val="128"/>
    </font>
    <font>
      <u/>
      <sz val="11"/>
      <color theme="10"/>
      <name val="ＭＳ Ｐゴシック"/>
      <family val="2"/>
      <charset val="128"/>
      <scheme val="minor"/>
    </font>
    <font>
      <sz val="12"/>
      <color theme="0"/>
      <name val="Meiryo UI"/>
      <family val="3"/>
      <charset val="128"/>
    </font>
    <font>
      <b/>
      <sz val="12"/>
      <color indexed="23"/>
      <name val="Meiryo UI"/>
      <family val="3"/>
      <charset val="128"/>
    </font>
    <font>
      <b/>
      <sz val="16"/>
      <color indexed="23"/>
      <name val="Meiryo UI"/>
      <family val="3"/>
      <charset val="128"/>
    </font>
    <font>
      <b/>
      <sz val="14"/>
      <color rgb="FFFF0000"/>
      <name val="Meiryo UI"/>
      <family val="3"/>
      <charset val="128"/>
    </font>
    <font>
      <sz val="14"/>
      <color theme="0"/>
      <name val="Meiryo UI"/>
      <family val="3"/>
      <charset val="128"/>
    </font>
    <font>
      <b/>
      <sz val="14"/>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8"/>
      <color theme="1" tint="0.34998626667073579"/>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b/>
      <u/>
      <sz val="12"/>
      <color rgb="FFFF0000"/>
      <name val="ＭＳ Ｐゴシック"/>
      <family val="2"/>
      <charset val="128"/>
      <scheme val="minor"/>
    </font>
    <font>
      <sz val="8.25"/>
      <color rgb="FF333333"/>
      <name val="メイリオ"/>
      <family val="3"/>
      <charset val="128"/>
    </font>
    <font>
      <sz val="11"/>
      <name val="ＭＳ Ｐゴシック"/>
      <family val="2"/>
      <charset val="128"/>
      <scheme val="minor"/>
    </font>
    <font>
      <b/>
      <sz val="9"/>
      <color theme="0" tint="-0.499984740745262"/>
      <name val="ＭＳ Ｐゴシック"/>
      <family val="3"/>
      <charset val="128"/>
      <scheme val="minor"/>
    </font>
    <font>
      <b/>
      <u/>
      <sz val="14"/>
      <name val="Meiryo UI"/>
      <family val="3"/>
      <charset val="128"/>
    </font>
    <font>
      <sz val="11"/>
      <color theme="1"/>
      <name val="ＭＳ Ｐゴシック"/>
      <family val="3"/>
      <charset val="128"/>
    </font>
    <font>
      <strike/>
      <sz val="11"/>
      <name val="ＭＳ Ｐゴシック"/>
      <family val="3"/>
      <charset val="128"/>
    </font>
  </fonts>
  <fills count="12">
    <fill>
      <patternFill patternType="none"/>
    </fill>
    <fill>
      <patternFill patternType="gray125"/>
    </fill>
    <fill>
      <patternFill patternType="solid">
        <fgColor indexed="55"/>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theme="8" tint="0.59999389629810485"/>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CC00"/>
        <bgColor indexed="64"/>
      </patternFill>
    </fill>
    <fill>
      <patternFill patternType="solid">
        <fgColor theme="4"/>
        <bgColor indexed="64"/>
      </patternFill>
    </fill>
  </fills>
  <borders count="5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top/>
      <bottom style="double">
        <color indexed="64"/>
      </bottom>
      <diagonal/>
    </border>
    <border>
      <left/>
      <right/>
      <top style="double">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0">
    <xf numFmtId="0" fontId="0" fillId="0" borderId="0">
      <alignment vertical="center"/>
    </xf>
    <xf numFmtId="0" fontId="2" fillId="0" borderId="0"/>
    <xf numFmtId="38" fontId="6" fillId="0" borderId="0" applyFont="0" applyFill="0" applyBorder="0" applyAlignment="0" applyProtection="0"/>
    <xf numFmtId="0" fontId="6" fillId="0" borderId="0"/>
    <xf numFmtId="0" fontId="2" fillId="0" borderId="0"/>
    <xf numFmtId="0" fontId="2" fillId="0" borderId="0"/>
    <xf numFmtId="0" fontId="1" fillId="0" borderId="0">
      <alignment vertical="center"/>
    </xf>
    <xf numFmtId="0" fontId="2" fillId="0" borderId="0"/>
    <xf numFmtId="9" fontId="2"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191">
    <xf numFmtId="0" fontId="0" fillId="0" borderId="0" xfId="0">
      <alignment vertical="center"/>
    </xf>
    <xf numFmtId="0" fontId="7" fillId="3" borderId="27" xfId="3" applyFont="1" applyFill="1" applyBorder="1" applyAlignment="1" applyProtection="1">
      <alignment horizontal="center" vertical="center" wrapText="1" shrinkToFit="1"/>
    </xf>
    <xf numFmtId="0" fontId="7" fillId="4" borderId="26" xfId="3" applyFont="1" applyFill="1" applyBorder="1" applyAlignment="1" applyProtection="1">
      <alignment horizontal="center" vertical="center" wrapText="1" shrinkToFit="1"/>
    </xf>
    <xf numFmtId="0" fontId="7" fillId="3" borderId="26" xfId="3" applyFont="1" applyFill="1" applyBorder="1" applyAlignment="1" applyProtection="1">
      <alignment horizontal="center" vertical="center" wrapText="1" shrinkToFit="1"/>
    </xf>
    <xf numFmtId="0" fontId="3" fillId="0" borderId="0" xfId="4" applyFont="1" applyAlignment="1" applyProtection="1">
      <alignment vertical="center" wrapText="1"/>
    </xf>
    <xf numFmtId="0" fontId="9" fillId="5" borderId="0" xfId="3" applyFont="1" applyFill="1" applyBorder="1" applyAlignment="1" applyProtection="1">
      <alignment horizontal="right" vertical="center"/>
    </xf>
    <xf numFmtId="0" fontId="3" fillId="0" borderId="0" xfId="4" applyFont="1" applyAlignment="1" applyProtection="1">
      <alignment horizontal="left" vertical="top" wrapText="1"/>
    </xf>
    <xf numFmtId="0" fontId="9" fillId="5" borderId="0" xfId="3" applyFont="1" applyFill="1" applyBorder="1" applyAlignment="1" applyProtection="1">
      <alignment horizontal="right" vertical="center" wrapText="1"/>
    </xf>
    <xf numFmtId="0" fontId="9" fillId="5" borderId="0" xfId="3" applyFont="1" applyFill="1" applyBorder="1" applyAlignment="1" applyProtection="1">
      <alignment vertical="top"/>
    </xf>
    <xf numFmtId="0" fontId="3" fillId="0" borderId="0" xfId="4" applyFont="1" applyAlignment="1" applyProtection="1">
      <alignment vertical="top" wrapText="1"/>
    </xf>
    <xf numFmtId="0" fontId="3" fillId="0" borderId="0" xfId="4" applyFont="1" applyAlignment="1" applyProtection="1">
      <alignment horizontal="center" vertical="center" wrapText="1"/>
    </xf>
    <xf numFmtId="0" fontId="8" fillId="0" borderId="0" xfId="4" applyFont="1" applyAlignment="1" applyProtection="1">
      <alignment vertical="center" wrapText="1"/>
    </xf>
    <xf numFmtId="0" fontId="7" fillId="3" borderId="4" xfId="3" applyFont="1" applyFill="1" applyBorder="1" applyAlignment="1" applyProtection="1">
      <alignment horizontal="center" vertical="center" wrapText="1" shrinkToFit="1"/>
    </xf>
    <xf numFmtId="0" fontId="7" fillId="4" borderId="4" xfId="3" applyFont="1" applyFill="1" applyBorder="1" applyAlignment="1" applyProtection="1">
      <alignment horizontal="center" vertical="center" wrapText="1" shrinkToFit="1"/>
    </xf>
    <xf numFmtId="0" fontId="7" fillId="2" borderId="4" xfId="3" applyFont="1" applyFill="1" applyBorder="1" applyAlignment="1" applyProtection="1">
      <alignment horizontal="center" vertical="center" wrapText="1" shrinkToFit="1"/>
    </xf>
    <xf numFmtId="0" fontId="9" fillId="5" borderId="3" xfId="4" applyFont="1" applyFill="1" applyBorder="1" applyAlignment="1" applyProtection="1">
      <alignment vertical="top" wrapText="1"/>
    </xf>
    <xf numFmtId="0" fontId="5" fillId="0" borderId="6" xfId="4" applyFont="1" applyFill="1" applyBorder="1" applyAlignment="1" applyProtection="1">
      <alignment vertical="top" wrapText="1"/>
    </xf>
    <xf numFmtId="0" fontId="5" fillId="0" borderId="6" xfId="4" applyFont="1" applyFill="1" applyBorder="1" applyAlignment="1" applyProtection="1">
      <alignment vertical="center" wrapText="1"/>
    </xf>
    <xf numFmtId="0" fontId="5" fillId="0" borderId="7" xfId="4" applyFont="1" applyFill="1" applyBorder="1" applyAlignment="1" applyProtection="1">
      <alignment vertical="top" wrapText="1"/>
    </xf>
    <xf numFmtId="0" fontId="5" fillId="0" borderId="9" xfId="4" applyFont="1" applyFill="1" applyBorder="1" applyAlignment="1" applyProtection="1">
      <alignment vertical="top" wrapText="1"/>
    </xf>
    <xf numFmtId="0" fontId="5" fillId="0" borderId="9" xfId="4" applyFont="1" applyFill="1" applyBorder="1" applyAlignment="1" applyProtection="1">
      <alignment vertical="center" wrapText="1"/>
    </xf>
    <xf numFmtId="0" fontId="9" fillId="5" borderId="10" xfId="4" applyFont="1" applyFill="1" applyBorder="1" applyAlignment="1" applyProtection="1">
      <alignment vertical="top" wrapText="1"/>
    </xf>
    <xf numFmtId="0" fontId="5" fillId="0" borderId="4" xfId="4" applyFont="1" applyFill="1" applyBorder="1" applyAlignment="1" applyProtection="1">
      <alignment vertical="top" wrapText="1"/>
    </xf>
    <xf numFmtId="0" fontId="5" fillId="0" borderId="11" xfId="4" applyFont="1" applyFill="1" applyBorder="1" applyAlignment="1" applyProtection="1">
      <alignment horizontal="center" vertical="center" wrapText="1"/>
    </xf>
    <xf numFmtId="0" fontId="5" fillId="0" borderId="10" xfId="4" applyFont="1" applyFill="1" applyBorder="1" applyAlignment="1" applyProtection="1">
      <alignment vertical="center" wrapText="1"/>
    </xf>
    <xf numFmtId="0" fontId="5" fillId="0" borderId="11" xfId="4" applyFont="1" applyFill="1" applyBorder="1" applyAlignment="1" applyProtection="1">
      <alignment vertical="center" wrapText="1"/>
    </xf>
    <xf numFmtId="0" fontId="5" fillId="0" borderId="12" xfId="4" applyFont="1" applyFill="1" applyBorder="1" applyAlignment="1" applyProtection="1">
      <alignment vertical="center" wrapText="1"/>
    </xf>
    <xf numFmtId="0" fontId="5" fillId="0" borderId="5" xfId="4" applyFont="1" applyFill="1" applyBorder="1" applyAlignment="1" applyProtection="1">
      <alignment vertical="top" wrapText="1"/>
    </xf>
    <xf numFmtId="0" fontId="5" fillId="0" borderId="3" xfId="3" applyFont="1" applyFill="1" applyBorder="1" applyAlignment="1" applyProtection="1">
      <alignment horizontal="left" vertical="center" wrapText="1" shrinkToFit="1"/>
    </xf>
    <xf numFmtId="0" fontId="5" fillId="0" borderId="5" xfId="4" applyFont="1" applyFill="1" applyBorder="1" applyAlignment="1" applyProtection="1">
      <alignment vertical="center" wrapText="1"/>
    </xf>
    <xf numFmtId="0" fontId="9" fillId="5" borderId="1" xfId="4" applyFont="1" applyFill="1" applyBorder="1" applyAlignment="1" applyProtection="1">
      <alignment vertical="center" wrapText="1"/>
    </xf>
    <xf numFmtId="0" fontId="5" fillId="0" borderId="5" xfId="4" applyFont="1" applyFill="1" applyBorder="1" applyAlignment="1" applyProtection="1">
      <alignment horizontal="center" vertical="center" wrapText="1"/>
    </xf>
    <xf numFmtId="0" fontId="5" fillId="5" borderId="1" xfId="4" applyFont="1" applyFill="1" applyBorder="1" applyAlignment="1" applyProtection="1">
      <alignment vertical="top" wrapText="1"/>
    </xf>
    <xf numFmtId="0" fontId="5" fillId="0" borderId="6" xfId="4" applyFont="1" applyFill="1" applyBorder="1" applyAlignment="1" applyProtection="1">
      <alignment horizontal="center" vertical="center" wrapText="1"/>
    </xf>
    <xf numFmtId="0" fontId="5" fillId="0" borderId="9" xfId="4" applyFont="1" applyFill="1" applyBorder="1" applyAlignment="1" applyProtection="1">
      <alignment horizontal="center" vertical="center" wrapText="1"/>
    </xf>
    <xf numFmtId="0" fontId="5" fillId="0" borderId="7" xfId="4" applyFont="1" applyFill="1" applyBorder="1" applyAlignment="1" applyProtection="1">
      <alignment vertical="center" wrapText="1"/>
    </xf>
    <xf numFmtId="0" fontId="5" fillId="0" borderId="8" xfId="4" applyFont="1" applyFill="1" applyBorder="1" applyAlignment="1" applyProtection="1">
      <alignment horizontal="center" vertical="center" wrapText="1"/>
    </xf>
    <xf numFmtId="0" fontId="9" fillId="5" borderId="1" xfId="4" applyFont="1" applyFill="1" applyBorder="1" applyAlignment="1" applyProtection="1">
      <alignment wrapText="1"/>
    </xf>
    <xf numFmtId="0" fontId="9" fillId="5" borderId="3" xfId="3" applyFont="1" applyFill="1" applyBorder="1" applyAlignment="1" applyProtection="1">
      <alignment vertical="top" wrapText="1" shrinkToFit="1"/>
    </xf>
    <xf numFmtId="0" fontId="5" fillId="0" borderId="8" xfId="3" applyFont="1" applyFill="1" applyBorder="1" applyAlignment="1" applyProtection="1">
      <alignment horizontal="left" vertical="center" wrapText="1" shrinkToFit="1"/>
    </xf>
    <xf numFmtId="0" fontId="5" fillId="0" borderId="8" xfId="4" applyFont="1" applyFill="1" applyBorder="1" applyAlignment="1" applyProtection="1">
      <alignment vertical="center" wrapText="1"/>
    </xf>
    <xf numFmtId="0" fontId="9" fillId="5" borderId="2" xfId="4" applyFont="1" applyFill="1" applyBorder="1" applyAlignment="1" applyProtection="1">
      <alignment vertical="center" wrapText="1"/>
    </xf>
    <xf numFmtId="0" fontId="27" fillId="4" borderId="25" xfId="4" applyFont="1" applyFill="1" applyBorder="1" applyAlignment="1">
      <alignment horizontal="center" vertical="center"/>
    </xf>
    <xf numFmtId="0" fontId="27" fillId="4" borderId="26" xfId="4" applyFont="1" applyFill="1" applyBorder="1" applyAlignment="1">
      <alignment horizontal="center" vertical="center"/>
    </xf>
    <xf numFmtId="0" fontId="27" fillId="4" borderId="27" xfId="4" applyFont="1" applyFill="1" applyBorder="1" applyAlignment="1">
      <alignment horizontal="center" vertical="center" wrapText="1"/>
    </xf>
    <xf numFmtId="0" fontId="26" fillId="0" borderId="0" xfId="4" applyFont="1" applyFill="1" applyBorder="1" applyAlignment="1">
      <alignment horizontal="center" vertical="top" wrapText="1"/>
    </xf>
    <xf numFmtId="0" fontId="25" fillId="0" borderId="0" xfId="4" applyFont="1" applyFill="1" applyBorder="1" applyAlignment="1">
      <alignment vertical="top" wrapText="1"/>
    </xf>
    <xf numFmtId="0" fontId="25" fillId="0" borderId="17" xfId="4" applyFont="1" applyFill="1" applyBorder="1" applyAlignment="1">
      <alignment vertical="top"/>
    </xf>
    <xf numFmtId="0" fontId="25" fillId="0" borderId="18" xfId="4" applyFont="1" applyFill="1" applyBorder="1" applyAlignment="1">
      <alignment vertical="top" wrapText="1"/>
    </xf>
    <xf numFmtId="0" fontId="25" fillId="0" borderId="20" xfId="4" applyFont="1" applyFill="1" applyBorder="1" applyAlignment="1">
      <alignment vertical="top"/>
    </xf>
    <xf numFmtId="0" fontId="25" fillId="0" borderId="19" xfId="4" applyFont="1" applyFill="1" applyBorder="1" applyAlignment="1">
      <alignment vertical="top"/>
    </xf>
    <xf numFmtId="0" fontId="25" fillId="0" borderId="21" xfId="4" applyFont="1" applyFill="1" applyBorder="1" applyAlignment="1">
      <alignment vertical="top"/>
    </xf>
    <xf numFmtId="0" fontId="25" fillId="0" borderId="22" xfId="4" applyFont="1" applyFill="1" applyBorder="1" applyAlignment="1">
      <alignment vertical="top"/>
    </xf>
    <xf numFmtId="0" fontId="25" fillId="0" borderId="23" xfId="4" applyFont="1" applyFill="1" applyBorder="1" applyAlignment="1">
      <alignment vertical="top" wrapText="1"/>
    </xf>
    <xf numFmtId="0" fontId="25" fillId="0" borderId="24" xfId="4" applyFont="1" applyFill="1" applyBorder="1" applyAlignment="1">
      <alignment vertical="top"/>
    </xf>
    <xf numFmtId="0" fontId="2" fillId="0" borderId="0" xfId="4"/>
    <xf numFmtId="0" fontId="11" fillId="0" borderId="4" xfId="4" applyFont="1" applyFill="1" applyBorder="1" applyAlignment="1">
      <alignment vertical="center" wrapText="1"/>
    </xf>
    <xf numFmtId="0" fontId="10" fillId="0" borderId="4" xfId="4" applyFont="1" applyFill="1" applyBorder="1" applyAlignment="1">
      <alignment horizontal="center" vertical="center"/>
    </xf>
    <xf numFmtId="0" fontId="10" fillId="0" borderId="4" xfId="4" applyFont="1" applyFill="1" applyBorder="1" applyAlignment="1">
      <alignment vertical="center" wrapText="1"/>
    </xf>
    <xf numFmtId="0" fontId="11" fillId="0" borderId="4" xfId="4" applyFont="1" applyFill="1" applyBorder="1" applyAlignment="1">
      <alignment horizontal="justify" vertical="center"/>
    </xf>
    <xf numFmtId="0" fontId="10" fillId="0" borderId="4" xfId="4" applyFont="1" applyFill="1" applyBorder="1" applyAlignment="1">
      <alignment horizontal="left" vertical="center" wrapText="1"/>
    </xf>
    <xf numFmtId="0" fontId="29" fillId="0" borderId="0" xfId="4" applyFont="1" applyAlignment="1">
      <alignment vertical="center"/>
    </xf>
    <xf numFmtId="0" fontId="8" fillId="0" borderId="0" xfId="4" applyFont="1" applyAlignment="1" applyProtection="1">
      <alignment horizontal="center" vertical="center" wrapText="1"/>
    </xf>
    <xf numFmtId="0" fontId="35" fillId="0" borderId="0" xfId="4" applyFont="1" applyAlignment="1" applyProtection="1">
      <alignment horizontal="center" vertical="center" wrapText="1"/>
    </xf>
    <xf numFmtId="0" fontId="36" fillId="0" borderId="0" xfId="4" applyFont="1" applyAlignment="1" applyProtection="1">
      <alignment horizontal="center" vertical="center" wrapText="1"/>
    </xf>
    <xf numFmtId="0" fontId="37" fillId="0" borderId="0" xfId="4" applyFont="1" applyAlignment="1" applyProtection="1">
      <alignment vertical="center"/>
    </xf>
    <xf numFmtId="0" fontId="38" fillId="0" borderId="35" xfId="4" applyFont="1" applyBorder="1" applyAlignment="1" applyProtection="1">
      <alignment vertical="center" wrapText="1"/>
    </xf>
    <xf numFmtId="0" fontId="38" fillId="0" borderId="36" xfId="4" applyFont="1" applyBorder="1" applyAlignment="1" applyProtection="1">
      <alignment vertical="center" wrapText="1"/>
    </xf>
    <xf numFmtId="0" fontId="38" fillId="0" borderId="0" xfId="4" applyFont="1" applyAlignment="1" applyProtection="1">
      <alignment vertical="center" wrapText="1"/>
    </xf>
    <xf numFmtId="0" fontId="34" fillId="0" borderId="0" xfId="4" applyFont="1" applyAlignment="1" applyProtection="1">
      <alignment vertical="center" wrapText="1"/>
    </xf>
    <xf numFmtId="0" fontId="39" fillId="0" borderId="37" xfId="0" applyFont="1" applyBorder="1" applyAlignment="1" applyProtection="1">
      <alignment horizontal="center" shrinkToFit="1"/>
      <protection hidden="1"/>
    </xf>
    <xf numFmtId="0" fontId="0" fillId="0" borderId="37" xfId="0" applyBorder="1" applyAlignment="1" applyProtection="1">
      <alignment horizontal="center"/>
      <protection hidden="1"/>
    </xf>
    <xf numFmtId="0" fontId="0" fillId="0" borderId="0" xfId="0" applyAlignment="1" applyProtection="1">
      <protection hidden="1"/>
    </xf>
    <xf numFmtId="0" fontId="0" fillId="0" borderId="0" xfId="0" applyAlignment="1"/>
    <xf numFmtId="0" fontId="41" fillId="0" borderId="0" xfId="0" applyFont="1" applyAlignment="1" applyProtection="1">
      <protection hidden="1"/>
    </xf>
    <xf numFmtId="0" fontId="42" fillId="0" borderId="0" xfId="0" applyFont="1" applyAlignment="1" applyProtection="1">
      <protection hidden="1"/>
    </xf>
    <xf numFmtId="0" fontId="0" fillId="0" borderId="4" xfId="0" applyBorder="1" applyAlignment="1" applyProtection="1">
      <alignment horizontal="center"/>
      <protection hidden="1"/>
    </xf>
    <xf numFmtId="9" fontId="0" fillId="0" borderId="4" xfId="8" applyFont="1" applyBorder="1" applyAlignment="1" applyProtection="1">
      <alignment horizontal="center"/>
      <protection hidden="1"/>
    </xf>
    <xf numFmtId="0" fontId="33" fillId="0" borderId="0" xfId="9" applyAlignment="1"/>
    <xf numFmtId="0" fontId="44" fillId="0" borderId="0" xfId="0" applyFont="1" applyAlignment="1" applyProtection="1">
      <alignment horizontal="right"/>
      <protection hidden="1"/>
    </xf>
    <xf numFmtId="0" fontId="40" fillId="0" borderId="0" xfId="0" applyFont="1" applyFill="1" applyBorder="1" applyAlignment="1" applyProtection="1">
      <alignment horizontal="left"/>
      <protection hidden="1"/>
    </xf>
    <xf numFmtId="0" fontId="45" fillId="0" borderId="0" xfId="0" applyFont="1" applyFill="1" applyBorder="1" applyAlignment="1" applyProtection="1">
      <alignment horizontal="left"/>
      <protection hidden="1"/>
    </xf>
    <xf numFmtId="0" fontId="46" fillId="0" borderId="0" xfId="0" applyFont="1" applyAlignment="1" applyProtection="1">
      <alignment horizontal="right"/>
      <protection hidden="1"/>
    </xf>
    <xf numFmtId="0" fontId="0" fillId="9" borderId="4" xfId="0" applyFill="1" applyBorder="1" applyAlignment="1" applyProtection="1">
      <protection hidden="1"/>
    </xf>
    <xf numFmtId="0" fontId="0" fillId="9" borderId="4" xfId="0" applyFill="1" applyBorder="1" applyAlignment="1" applyProtection="1">
      <alignment horizontal="center"/>
      <protection hidden="1"/>
    </xf>
    <xf numFmtId="0" fontId="43" fillId="9" borderId="4" xfId="0" applyFont="1" applyFill="1" applyBorder="1" applyAlignment="1" applyProtection="1">
      <alignment horizontal="center"/>
      <protection hidden="1"/>
    </xf>
    <xf numFmtId="0" fontId="42" fillId="9" borderId="4" xfId="0" applyFont="1" applyFill="1" applyBorder="1" applyAlignment="1" applyProtection="1">
      <alignment horizontal="center"/>
      <protection hidden="1"/>
    </xf>
    <xf numFmtId="9" fontId="0" fillId="9" borderId="4" xfId="0" applyNumberFormat="1" applyFill="1" applyBorder="1" applyAlignment="1" applyProtection="1">
      <alignment horizontal="center"/>
      <protection hidden="1"/>
    </xf>
    <xf numFmtId="0" fontId="0" fillId="0" borderId="4" xfId="0" applyBorder="1" applyAlignment="1" applyProtection="1">
      <protection hidden="1"/>
    </xf>
    <xf numFmtId="0" fontId="5" fillId="0" borderId="11" xfId="0" applyFont="1" applyFill="1" applyBorder="1" applyAlignment="1" applyProtection="1">
      <alignment horizontal="center" vertical="center" wrapText="1"/>
    </xf>
    <xf numFmtId="0" fontId="48" fillId="3" borderId="4" xfId="9" applyFont="1" applyFill="1" applyBorder="1" applyAlignment="1" applyProtection="1">
      <alignment horizontal="center" vertical="center" wrapText="1" shrinkToFit="1"/>
    </xf>
    <xf numFmtId="0" fontId="25" fillId="0" borderId="0" xfId="4" applyFont="1" applyFill="1" applyAlignment="1">
      <alignment vertical="top"/>
    </xf>
    <xf numFmtId="0" fontId="25" fillId="0" borderId="0" xfId="4" applyFont="1" applyFill="1" applyAlignment="1">
      <alignment vertical="top" wrapText="1"/>
    </xf>
    <xf numFmtId="0" fontId="33" fillId="0" borderId="0" xfId="9" applyAlignment="1">
      <alignment horizontal="center"/>
    </xf>
    <xf numFmtId="0" fontId="51" fillId="0" borderId="0" xfId="0" applyFont="1">
      <alignment vertical="center"/>
    </xf>
    <xf numFmtId="0" fontId="1" fillId="0" borderId="4" xfId="9" applyFont="1" applyFill="1" applyBorder="1" applyAlignment="1">
      <alignment vertical="center"/>
    </xf>
    <xf numFmtId="0" fontId="43" fillId="0" borderId="4" xfId="9" applyFont="1" applyFill="1" applyBorder="1" applyAlignment="1">
      <alignment vertical="center" wrapText="1"/>
    </xf>
    <xf numFmtId="0" fontId="52" fillId="0" borderId="0" xfId="9" applyFont="1" applyAlignment="1"/>
    <xf numFmtId="0" fontId="40" fillId="0" borderId="0" xfId="0" applyFont="1" applyAlignment="1">
      <alignment horizontal="right"/>
    </xf>
    <xf numFmtId="0" fontId="16" fillId="5" borderId="1" xfId="4" applyFont="1" applyFill="1" applyBorder="1" applyAlignment="1" applyProtection="1">
      <alignment horizontal="left" vertical="top" wrapText="1"/>
    </xf>
    <xf numFmtId="0" fontId="17" fillId="5" borderId="1" xfId="4" applyFont="1" applyFill="1" applyBorder="1" applyAlignment="1" applyProtection="1">
      <alignment vertical="top" wrapText="1"/>
    </xf>
    <xf numFmtId="0" fontId="9" fillId="5" borderId="1" xfId="4" applyFont="1" applyFill="1" applyBorder="1" applyAlignment="1" applyProtection="1">
      <alignment vertical="top" wrapText="1"/>
    </xf>
    <xf numFmtId="0" fontId="9" fillId="5" borderId="2" xfId="4" applyFont="1" applyFill="1" applyBorder="1" applyAlignment="1" applyProtection="1">
      <alignment vertical="top" wrapText="1"/>
    </xf>
    <xf numFmtId="0" fontId="5" fillId="0" borderId="1" xfId="4" applyFont="1" applyFill="1" applyBorder="1" applyAlignment="1" applyProtection="1">
      <alignment vertical="top" wrapText="1"/>
    </xf>
    <xf numFmtId="0" fontId="17" fillId="5" borderId="1" xfId="4" applyFont="1" applyFill="1" applyBorder="1" applyAlignment="1" applyProtection="1">
      <alignment horizontal="left" vertical="top" wrapText="1"/>
    </xf>
    <xf numFmtId="0" fontId="54" fillId="5" borderId="0" xfId="3" applyFont="1" applyFill="1" applyBorder="1" applyAlignment="1" applyProtection="1">
      <alignment vertical="top"/>
    </xf>
    <xf numFmtId="0" fontId="3" fillId="0" borderId="0" xfId="0" applyFont="1" applyAlignment="1" applyProtection="1">
      <alignment vertical="top" wrapText="1"/>
    </xf>
    <xf numFmtId="0" fontId="0" fillId="0" borderId="0" xfId="0" applyAlignment="1" applyProtection="1"/>
    <xf numFmtId="0" fontId="0" fillId="0" borderId="0" xfId="0" applyProtection="1">
      <alignment vertical="center"/>
    </xf>
    <xf numFmtId="0" fontId="3" fillId="10" borderId="13" xfId="0" applyFont="1" applyFill="1" applyBorder="1" applyAlignment="1" applyProtection="1">
      <alignment horizontal="left" vertical="top" wrapText="1"/>
      <protection locked="0"/>
    </xf>
    <xf numFmtId="0" fontId="3" fillId="7" borderId="13" xfId="4" applyFont="1" applyFill="1" applyBorder="1" applyAlignment="1" applyProtection="1">
      <alignment horizontal="left" vertical="top" wrapText="1"/>
      <protection locked="0"/>
    </xf>
    <xf numFmtId="0" fontId="5" fillId="10" borderId="6" xfId="0" applyFont="1" applyFill="1" applyBorder="1" applyAlignment="1" applyProtection="1">
      <alignment horizontal="center" vertical="center" wrapText="1"/>
      <protection locked="0"/>
    </xf>
    <xf numFmtId="0" fontId="5" fillId="10" borderId="7" xfId="0" applyFont="1" applyFill="1" applyBorder="1" applyAlignment="1" applyProtection="1">
      <alignment horizontal="center" vertical="center" wrapText="1"/>
      <protection locked="0"/>
    </xf>
    <xf numFmtId="0" fontId="5" fillId="10" borderId="9" xfId="0" applyFont="1" applyFill="1" applyBorder="1" applyAlignment="1" applyProtection="1">
      <alignment horizontal="center" vertical="center" wrapText="1"/>
      <protection locked="0"/>
    </xf>
    <xf numFmtId="0" fontId="5" fillId="10" borderId="3" xfId="0" applyFont="1" applyFill="1" applyBorder="1" applyAlignment="1" applyProtection="1">
      <alignment horizontal="center" vertical="center" wrapText="1"/>
      <protection locked="0"/>
    </xf>
    <xf numFmtId="0" fontId="5" fillId="10" borderId="5" xfId="0" applyFont="1" applyFill="1" applyBorder="1" applyAlignment="1" applyProtection="1">
      <alignment horizontal="center" vertical="center" wrapText="1"/>
      <protection locked="0"/>
    </xf>
    <xf numFmtId="0" fontId="47" fillId="0" borderId="0" xfId="0" applyFont="1" applyFill="1" applyAlignment="1"/>
    <xf numFmtId="0" fontId="0" fillId="0" borderId="0" xfId="0" applyFill="1" applyAlignment="1"/>
    <xf numFmtId="0" fontId="40" fillId="0" borderId="0" xfId="0" applyFont="1" applyFill="1" applyAlignment="1"/>
    <xf numFmtId="0" fontId="0" fillId="8" borderId="4" xfId="0" applyFill="1" applyBorder="1" applyAlignment="1" applyProtection="1">
      <alignment vertical="center"/>
      <protection hidden="1"/>
    </xf>
    <xf numFmtId="0" fontId="43" fillId="8" borderId="4" xfId="0" applyFont="1" applyFill="1" applyBorder="1" applyAlignment="1" applyProtection="1">
      <alignment horizontal="center" vertical="center"/>
      <protection hidden="1"/>
    </xf>
    <xf numFmtId="0" fontId="43" fillId="8" borderId="4" xfId="0" applyFont="1" applyFill="1" applyBorder="1" applyAlignment="1" applyProtection="1">
      <alignment horizontal="left" vertical="center"/>
      <protection hidden="1"/>
    </xf>
    <xf numFmtId="0" fontId="0" fillId="0" borderId="4" xfId="0" applyBorder="1" applyAlignment="1" applyProtection="1">
      <alignment horizontal="center" vertical="center"/>
      <protection hidden="1"/>
    </xf>
    <xf numFmtId="9" fontId="0" fillId="0" borderId="4" xfId="8" applyFont="1" applyBorder="1" applyAlignment="1" applyProtection="1">
      <alignment horizontal="center" vertical="center"/>
      <protection hidden="1"/>
    </xf>
    <xf numFmtId="0" fontId="42" fillId="0" borderId="40" xfId="0" applyFont="1" applyBorder="1" applyAlignment="1" applyProtection="1">
      <alignment vertical="center"/>
      <protection hidden="1"/>
    </xf>
    <xf numFmtId="0" fontId="42" fillId="0" borderId="41" xfId="0" applyFont="1" applyBorder="1" applyAlignment="1" applyProtection="1">
      <alignment vertical="center"/>
      <protection hidden="1"/>
    </xf>
    <xf numFmtId="0" fontId="0" fillId="0" borderId="42" xfId="0" applyBorder="1" applyAlignment="1" applyProtection="1">
      <alignment vertical="center"/>
      <protection hidden="1"/>
    </xf>
    <xf numFmtId="0" fontId="0" fillId="0" borderId="0" xfId="0" applyAlignment="1">
      <alignment vertical="center"/>
    </xf>
    <xf numFmtId="0" fontId="42" fillId="0" borderId="19" xfId="0" applyFont="1" applyBorder="1" applyAlignment="1" applyProtection="1">
      <alignment vertical="center"/>
      <protection hidden="1"/>
    </xf>
    <xf numFmtId="0" fontId="42" fillId="0" borderId="0" xfId="0" applyFont="1" applyBorder="1" applyAlignment="1" applyProtection="1">
      <alignment vertical="center"/>
      <protection hidden="1"/>
    </xf>
    <xf numFmtId="0" fontId="0" fillId="0" borderId="44" xfId="0" applyBorder="1" applyAlignment="1" applyProtection="1">
      <alignment vertical="center"/>
      <protection hidden="1"/>
    </xf>
    <xf numFmtId="0" fontId="42" fillId="0" borderId="17" xfId="0" applyFont="1" applyBorder="1" applyAlignment="1" applyProtection="1">
      <alignment vertical="center"/>
      <protection hidden="1"/>
    </xf>
    <xf numFmtId="0" fontId="42" fillId="0" borderId="18" xfId="0" applyFont="1" applyBorder="1" applyAlignment="1" applyProtection="1">
      <alignment vertical="center"/>
      <protection hidden="1"/>
    </xf>
    <xf numFmtId="0" fontId="0" fillId="0" borderId="46" xfId="0" applyBorder="1" applyAlignment="1" applyProtection="1">
      <alignment vertical="center"/>
      <protection hidden="1"/>
    </xf>
    <xf numFmtId="0" fontId="42" fillId="0" borderId="48" xfId="0" applyFont="1" applyBorder="1" applyAlignment="1" applyProtection="1">
      <alignment horizontal="center" vertical="center"/>
      <protection hidden="1"/>
    </xf>
    <xf numFmtId="0" fontId="42" fillId="0" borderId="49" xfId="0" applyFont="1" applyBorder="1" applyAlignment="1" applyProtection="1">
      <alignment vertical="center"/>
      <protection hidden="1"/>
    </xf>
    <xf numFmtId="0" fontId="42" fillId="0" borderId="50" xfId="0" applyFont="1" applyBorder="1" applyAlignment="1" applyProtection="1">
      <alignment vertical="center"/>
      <protection hidden="1"/>
    </xf>
    <xf numFmtId="0" fontId="0" fillId="0" borderId="51" xfId="0" applyBorder="1" applyAlignment="1" applyProtection="1">
      <alignment vertical="center"/>
      <protection hidden="1"/>
    </xf>
    <xf numFmtId="0" fontId="43" fillId="0" borderId="4" xfId="9" applyFont="1" applyFill="1" applyBorder="1" applyAlignment="1">
      <alignment vertical="center"/>
    </xf>
    <xf numFmtId="0" fontId="0" fillId="0" borderId="4" xfId="0" applyFill="1" applyBorder="1" applyAlignment="1" applyProtection="1">
      <protection hidden="1"/>
    </xf>
    <xf numFmtId="0" fontId="55" fillId="0" borderId="0" xfId="0" applyFont="1" applyAlignment="1">
      <alignment vertical="center" wrapText="1"/>
    </xf>
    <xf numFmtId="0" fontId="55" fillId="0" borderId="0" xfId="0" applyFont="1">
      <alignment vertical="center"/>
    </xf>
    <xf numFmtId="0" fontId="55" fillId="0" borderId="0" xfId="0" applyFont="1" applyAlignment="1">
      <alignment vertical="top"/>
    </xf>
    <xf numFmtId="0" fontId="55" fillId="10" borderId="0" xfId="0" applyFont="1" applyFill="1">
      <alignment vertical="center"/>
    </xf>
    <xf numFmtId="0" fontId="55" fillId="11" borderId="0" xfId="0" applyFont="1" applyFill="1">
      <alignment vertical="center"/>
    </xf>
    <xf numFmtId="0" fontId="48" fillId="4" borderId="29" xfId="9" applyFont="1" applyFill="1" applyBorder="1" applyAlignment="1" applyProtection="1">
      <alignment horizontal="center" vertical="center" wrapText="1"/>
    </xf>
    <xf numFmtId="0" fontId="49" fillId="4" borderId="30" xfId="9" applyFont="1" applyFill="1" applyBorder="1" applyAlignment="1" applyProtection="1">
      <alignment horizontal="center" vertical="center" wrapText="1"/>
    </xf>
    <xf numFmtId="0" fontId="48" fillId="4" borderId="32" xfId="9" applyFont="1" applyFill="1" applyBorder="1" applyAlignment="1" applyProtection="1">
      <alignment horizontal="center" vertical="center" wrapText="1"/>
    </xf>
    <xf numFmtId="0" fontId="49" fillId="4" borderId="33" xfId="9" applyFont="1" applyFill="1" applyBorder="1" applyAlignment="1" applyProtection="1">
      <alignment horizontal="center" vertical="center" wrapText="1"/>
    </xf>
    <xf numFmtId="0" fontId="48" fillId="4" borderId="28" xfId="9" applyFont="1" applyFill="1" applyBorder="1" applyAlignment="1" applyProtection="1">
      <alignment horizontal="center" vertical="center" wrapText="1"/>
    </xf>
    <xf numFmtId="0" fontId="49" fillId="4" borderId="29" xfId="9" applyFont="1" applyFill="1" applyBorder="1" applyAlignment="1" applyProtection="1">
      <alignment horizontal="center" vertical="center" wrapText="1"/>
    </xf>
    <xf numFmtId="0" fontId="48" fillId="4" borderId="31" xfId="9" applyFont="1" applyFill="1" applyBorder="1" applyAlignment="1" applyProtection="1">
      <alignment horizontal="center" vertical="center" wrapText="1"/>
    </xf>
    <xf numFmtId="0" fontId="49" fillId="4" borderId="32" xfId="9" applyFont="1" applyFill="1" applyBorder="1" applyAlignment="1" applyProtection="1">
      <alignment horizontal="center" vertical="center" wrapText="1"/>
    </xf>
    <xf numFmtId="0" fontId="48" fillId="4" borderId="34" xfId="9" applyFont="1" applyFill="1" applyBorder="1" applyAlignment="1" applyProtection="1">
      <alignment horizontal="center" vertical="center" wrapText="1"/>
    </xf>
    <xf numFmtId="0" fontId="49" fillId="4" borderId="35" xfId="9" applyFont="1" applyFill="1" applyBorder="1" applyAlignment="1" applyProtection="1">
      <alignment horizontal="center" vertical="center" wrapText="1"/>
    </xf>
    <xf numFmtId="0" fontId="13" fillId="5" borderId="1" xfId="4" applyFont="1" applyFill="1" applyBorder="1" applyAlignment="1" applyProtection="1">
      <alignment horizontal="left" vertical="top" wrapText="1"/>
    </xf>
    <xf numFmtId="0" fontId="9" fillId="5" borderId="1" xfId="4" applyFont="1" applyFill="1" applyBorder="1" applyAlignment="1" applyProtection="1">
      <alignment horizontal="left" vertical="top" wrapText="1"/>
    </xf>
    <xf numFmtId="0" fontId="9" fillId="5" borderId="2" xfId="4" applyFont="1" applyFill="1" applyBorder="1" applyAlignment="1" applyProtection="1">
      <alignment horizontal="left" vertical="top" wrapText="1"/>
    </xf>
    <xf numFmtId="0" fontId="5" fillId="0" borderId="3" xfId="4" applyFont="1" applyFill="1" applyBorder="1" applyAlignment="1" applyProtection="1">
      <alignment horizontal="left" vertical="top" wrapText="1"/>
    </xf>
    <xf numFmtId="0" fontId="5" fillId="0" borderId="2" xfId="4" applyFont="1" applyFill="1" applyBorder="1" applyAlignment="1" applyProtection="1">
      <alignment horizontal="left" vertical="top" wrapText="1"/>
    </xf>
    <xf numFmtId="0" fontId="5" fillId="6" borderId="10" xfId="4" applyFont="1" applyFill="1" applyBorder="1" applyAlignment="1" applyProtection="1">
      <alignment vertical="center" wrapText="1"/>
      <protection locked="0"/>
    </xf>
    <xf numFmtId="0" fontId="5" fillId="6" borderId="12" xfId="4" applyFont="1" applyFill="1" applyBorder="1" applyAlignment="1" applyProtection="1">
      <alignment vertical="center" wrapText="1"/>
      <protection locked="0"/>
    </xf>
    <xf numFmtId="0" fontId="5" fillId="0" borderId="1" xfId="4" applyFont="1" applyFill="1" applyBorder="1" applyAlignment="1" applyProtection="1">
      <alignment horizontal="left" vertical="top" wrapText="1"/>
    </xf>
    <xf numFmtId="0" fontId="5" fillId="0" borderId="3" xfId="4" applyFont="1" applyFill="1" applyBorder="1" applyAlignment="1" applyProtection="1">
      <alignment vertical="top" wrapText="1"/>
    </xf>
    <xf numFmtId="0" fontId="5" fillId="0" borderId="2" xfId="4" applyFont="1" applyFill="1" applyBorder="1" applyAlignment="1" applyProtection="1">
      <alignment vertical="top" wrapText="1"/>
    </xf>
    <xf numFmtId="0" fontId="5" fillId="0" borderId="3" xfId="3" applyFont="1" applyFill="1" applyBorder="1" applyAlignment="1" applyProtection="1">
      <alignment horizontal="left" vertical="top" wrapText="1" shrinkToFit="1"/>
    </xf>
    <xf numFmtId="0" fontId="5" fillId="0" borderId="1" xfId="3" applyFont="1" applyFill="1" applyBorder="1" applyAlignment="1" applyProtection="1">
      <alignment horizontal="left" vertical="top" wrapText="1" shrinkToFit="1"/>
    </xf>
    <xf numFmtId="0" fontId="5" fillId="0" borderId="2" xfId="3" applyFont="1" applyFill="1" applyBorder="1" applyAlignment="1" applyProtection="1">
      <alignment horizontal="left" vertical="top" wrapText="1" shrinkToFit="1"/>
    </xf>
    <xf numFmtId="0" fontId="17" fillId="5" borderId="1" xfId="4" applyFont="1" applyFill="1" applyBorder="1" applyAlignment="1" applyProtection="1">
      <alignment horizontal="left" vertical="top" wrapText="1"/>
    </xf>
    <xf numFmtId="0" fontId="9" fillId="5" borderId="1" xfId="4" applyFont="1" applyFill="1" applyBorder="1" applyAlignment="1" applyProtection="1">
      <alignment vertical="top" wrapText="1"/>
    </xf>
    <xf numFmtId="0" fontId="9" fillId="5" borderId="2" xfId="4" applyFont="1" applyFill="1" applyBorder="1" applyAlignment="1" applyProtection="1">
      <alignment vertical="top" wrapText="1"/>
    </xf>
    <xf numFmtId="0" fontId="5" fillId="0" borderId="1" xfId="4" applyFont="1" applyFill="1" applyBorder="1" applyAlignment="1" applyProtection="1">
      <alignment vertical="top" wrapText="1"/>
    </xf>
    <xf numFmtId="0" fontId="25" fillId="0" borderId="0" xfId="4" applyFont="1" applyAlignment="1" applyProtection="1">
      <alignment horizontal="left" vertical="top" wrapText="1"/>
    </xf>
    <xf numFmtId="0" fontId="18" fillId="0" borderId="0" xfId="4" applyFont="1" applyAlignment="1" applyProtection="1">
      <alignment horizontal="left" vertical="top" wrapText="1"/>
    </xf>
    <xf numFmtId="0" fontId="21" fillId="5" borderId="14" xfId="3" applyFont="1" applyFill="1" applyBorder="1" applyAlignment="1" applyProtection="1">
      <alignment vertical="center" wrapText="1"/>
    </xf>
    <xf numFmtId="0" fontId="21" fillId="5" borderId="15" xfId="3" applyFont="1" applyFill="1" applyBorder="1" applyAlignment="1" applyProtection="1">
      <alignment vertical="center" wrapText="1"/>
    </xf>
    <xf numFmtId="0" fontId="21" fillId="5" borderId="16" xfId="3" applyFont="1" applyFill="1" applyBorder="1" applyAlignment="1" applyProtection="1">
      <alignment vertical="center" wrapText="1"/>
    </xf>
    <xf numFmtId="0" fontId="16" fillId="5" borderId="1" xfId="4" applyFont="1" applyFill="1" applyBorder="1" applyAlignment="1" applyProtection="1">
      <alignment horizontal="left" vertical="top" wrapText="1"/>
    </xf>
    <xf numFmtId="0" fontId="17" fillId="5" borderId="1" xfId="4" applyFont="1" applyFill="1" applyBorder="1" applyAlignment="1" applyProtection="1">
      <alignment vertical="top" wrapText="1"/>
    </xf>
    <xf numFmtId="0" fontId="0" fillId="9" borderId="4" xfId="0" applyFill="1" applyBorder="1" applyAlignment="1" applyProtection="1">
      <alignment horizontal="center"/>
      <protection hidden="1"/>
    </xf>
    <xf numFmtId="0" fontId="50" fillId="0" borderId="0" xfId="9" applyFont="1" applyFill="1" applyAlignment="1" applyProtection="1">
      <alignment horizontal="left"/>
      <protection hidden="1"/>
    </xf>
    <xf numFmtId="176" fontId="40" fillId="0" borderId="38" xfId="0" applyNumberFormat="1" applyFont="1" applyBorder="1" applyAlignment="1" applyProtection="1">
      <alignment horizontal="left" indent="1" shrinkToFit="1"/>
      <protection hidden="1"/>
    </xf>
    <xf numFmtId="0" fontId="42" fillId="0" borderId="39" xfId="0" applyFont="1" applyBorder="1" applyAlignment="1" applyProtection="1">
      <alignment horizontal="center" vertical="center"/>
      <protection hidden="1"/>
    </xf>
    <xf numFmtId="0" fontId="42" fillId="0" borderId="43" xfId="0" applyFont="1" applyBorder="1" applyAlignment="1" applyProtection="1">
      <alignment horizontal="center" vertical="center"/>
      <protection hidden="1"/>
    </xf>
    <xf numFmtId="0" fontId="42" fillId="0" borderId="45" xfId="0" applyFont="1" applyBorder="1" applyAlignment="1" applyProtection="1">
      <alignment horizontal="center" vertical="center"/>
      <protection hidden="1"/>
    </xf>
    <xf numFmtId="0" fontId="42" fillId="0" borderId="47" xfId="0" applyFont="1" applyBorder="1" applyAlignment="1" applyProtection="1">
      <alignment horizontal="center" vertical="center"/>
      <protection hidden="1"/>
    </xf>
    <xf numFmtId="0" fontId="0" fillId="9" borderId="10" xfId="0" applyFill="1" applyBorder="1" applyAlignment="1" applyProtection="1">
      <alignment horizontal="center"/>
      <protection hidden="1"/>
    </xf>
    <xf numFmtId="0" fontId="0" fillId="9" borderId="11" xfId="0" applyFill="1" applyBorder="1" applyAlignment="1" applyProtection="1">
      <alignment horizontal="center"/>
      <protection hidden="1"/>
    </xf>
    <xf numFmtId="0" fontId="0" fillId="9" borderId="12" xfId="0" applyFill="1" applyBorder="1" applyAlignment="1" applyProtection="1">
      <alignment horizontal="center"/>
      <protection hidden="1"/>
    </xf>
    <xf numFmtId="0" fontId="53" fillId="0" borderId="0" xfId="0" applyFont="1" applyAlignment="1">
      <alignment horizontal="center" vertical="center" wrapText="1"/>
    </xf>
    <xf numFmtId="0" fontId="53" fillId="0" borderId="0" xfId="0" applyFont="1" applyAlignment="1">
      <alignment horizontal="center" vertical="center"/>
    </xf>
  </cellXfs>
  <cellStyles count="10">
    <cellStyle name="パーセント 2" xfId="8" xr:uid="{00000000-0005-0000-0000-000000000000}"/>
    <cellStyle name="ハイパーリンク" xfId="9" builtinId="8"/>
    <cellStyle name="桁区切り 2" xfId="2" xr:uid="{00000000-0005-0000-0000-000002000000}"/>
    <cellStyle name="標準" xfId="0" builtinId="0"/>
    <cellStyle name="標準 2" xfId="3" xr:uid="{00000000-0005-0000-0000-000004000000}"/>
    <cellStyle name="標準 3" xfId="4" xr:uid="{00000000-0005-0000-0000-000005000000}"/>
    <cellStyle name="標準 4" xfId="5" xr:uid="{00000000-0005-0000-0000-000006000000}"/>
    <cellStyle name="標準 5" xfId="7" xr:uid="{00000000-0005-0000-0000-000007000000}"/>
    <cellStyle name="標準 6" xfId="6" xr:uid="{00000000-0005-0000-0000-000008000000}"/>
    <cellStyle name="標準 7" xfId="1" xr:uid="{00000000-0005-0000-0000-000009000000}"/>
  </cellStyles>
  <dxfs count="0"/>
  <tableStyles count="0" defaultTableStyle="TableStyleMedium2" defaultPivotStyle="PivotStyleLight16"/>
  <colors>
    <mruColors>
      <color rgb="FFFFCC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586799246248064"/>
          <c:y val="0.12017392404262719"/>
          <c:w val="0.47896056262197995"/>
          <c:h val="0.82761724061600739"/>
        </c:manualLayout>
      </c:layout>
      <c:radarChart>
        <c:radarStyle val="marker"/>
        <c:varyColors val="0"/>
        <c:ser>
          <c:idx val="0"/>
          <c:order val="0"/>
          <c:tx>
            <c:strRef>
              <c:f>④集計結果!$E$31</c:f>
              <c:strCache>
                <c:ptCount val="1"/>
                <c:pt idx="0">
                  <c:v>貴社の得点率</c:v>
                </c:pt>
              </c:strCache>
            </c:strRef>
          </c:tx>
          <c:spPr>
            <a:ln>
              <a:solidFill>
                <a:schemeClr val="accent6"/>
              </a:solidFill>
            </a:ln>
          </c:spPr>
          <c:marker>
            <c:spPr>
              <a:solidFill>
                <a:schemeClr val="accent6"/>
              </a:solidFill>
              <a:ln>
                <a:solidFill>
                  <a:schemeClr val="accent2"/>
                </a:solidFill>
              </a:ln>
            </c:spPr>
          </c:marker>
          <c:cat>
            <c:strRef>
              <c:f>④集計結果!$B$32:$B$40</c:f>
              <c:strCache>
                <c:ptCount val="9"/>
                <c:pt idx="0">
                  <c:v>コーポレートガバナンス</c:v>
                </c:pt>
                <c:pt idx="1">
                  <c:v>人権</c:v>
                </c:pt>
                <c:pt idx="2">
                  <c:v>労働</c:v>
                </c:pt>
                <c:pt idx="3">
                  <c:v>環境</c:v>
                </c:pt>
                <c:pt idx="4">
                  <c:v>公正な企業活動</c:v>
                </c:pt>
                <c:pt idx="5">
                  <c:v>品質・安全性</c:v>
                </c:pt>
                <c:pt idx="6">
                  <c:v>情報セキュリティ</c:v>
                </c:pt>
                <c:pt idx="7">
                  <c:v>サプライチェーン</c:v>
                </c:pt>
                <c:pt idx="8">
                  <c:v>地域社会</c:v>
                </c:pt>
              </c:strCache>
            </c:strRef>
          </c:cat>
          <c:val>
            <c:numRef>
              <c:f>④集計結果!$E$32:$E$40</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D3C-44E2-8AF4-6D32E101C1AA}"/>
            </c:ext>
          </c:extLst>
        </c:ser>
        <c:dLbls>
          <c:showLegendKey val="0"/>
          <c:showVal val="0"/>
          <c:showCatName val="0"/>
          <c:showSerName val="0"/>
          <c:showPercent val="0"/>
          <c:showBubbleSize val="0"/>
        </c:dLbls>
        <c:axId val="490838312"/>
        <c:axId val="490843408"/>
      </c:radarChart>
      <c:catAx>
        <c:axId val="490838312"/>
        <c:scaling>
          <c:orientation val="minMax"/>
        </c:scaling>
        <c:delete val="0"/>
        <c:axPos val="b"/>
        <c:majorGridlines/>
        <c:numFmt formatCode="General" sourceLinked="0"/>
        <c:majorTickMark val="out"/>
        <c:minorTickMark val="none"/>
        <c:tickLblPos val="nextTo"/>
        <c:crossAx val="490843408"/>
        <c:crosses val="autoZero"/>
        <c:auto val="1"/>
        <c:lblAlgn val="ctr"/>
        <c:lblOffset val="100"/>
        <c:noMultiLvlLbl val="0"/>
      </c:catAx>
      <c:valAx>
        <c:axId val="490843408"/>
        <c:scaling>
          <c:orientation val="minMax"/>
          <c:max val="1"/>
          <c:min val="0"/>
        </c:scaling>
        <c:delete val="0"/>
        <c:axPos val="l"/>
        <c:majorGridlines/>
        <c:numFmt formatCode="0%" sourceLinked="1"/>
        <c:majorTickMark val="cross"/>
        <c:minorTickMark val="none"/>
        <c:tickLblPos val="nextTo"/>
        <c:crossAx val="490838312"/>
        <c:crosses val="autoZero"/>
        <c:crossBetween val="between"/>
        <c:majorUnit val="0.1"/>
        <c:minorUnit val="2.0000000000000004E-2"/>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656807</xdr:colOff>
      <xdr:row>13</xdr:row>
      <xdr:rowOff>142875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85800" y="342900"/>
          <a:ext cx="6829007" cy="1857375"/>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defRPr/>
          </a:pPr>
          <a:r>
            <a:rPr lang="en-US" altLang="ja-JP" sz="2800" b="1">
              <a:solidFill>
                <a:prstClr val="white"/>
              </a:solidFill>
              <a:effectLst>
                <a:outerShdw blurRad="38100" dist="38100" dir="2700000" algn="tl">
                  <a:srgbClr val="000000">
                    <a:alpha val="43137"/>
                  </a:srgbClr>
                </a:outerShdw>
              </a:effectLst>
              <a:latin typeface="Meiryo UI" panose="020B0604030504040204" pitchFamily="50" charset="-128"/>
              <a:ea typeface="Meiryo UI" panose="020B0604030504040204" pitchFamily="50" charset="-128"/>
              <a:cs typeface="Meiryo UI" panose="020B0604030504040204" pitchFamily="50" charset="-128"/>
            </a:rPr>
            <a:t>CSR</a:t>
          </a:r>
          <a:r>
            <a:rPr lang="ja-JP" altLang="en-US" sz="2800" b="1">
              <a:solidFill>
                <a:prstClr val="white"/>
              </a:solidFill>
              <a:effectLst>
                <a:outerShdw blurRad="38100" dist="38100" dir="2700000" algn="tl">
                  <a:srgbClr val="000000">
                    <a:alpha val="43137"/>
                  </a:srgbClr>
                </a:outerShdw>
              </a:effectLst>
              <a:latin typeface="Meiryo UI" panose="020B0604030504040204" pitchFamily="50" charset="-128"/>
              <a:ea typeface="Meiryo UI" panose="020B0604030504040204" pitchFamily="50" charset="-128"/>
              <a:cs typeface="Meiryo UI" panose="020B0604030504040204" pitchFamily="50" charset="-128"/>
            </a:rPr>
            <a:t>調達　セルフ・アセスメント・ツール</a:t>
          </a:r>
          <a:endParaRPr lang="en-US" altLang="ja-JP" sz="2800" b="1">
            <a:solidFill>
              <a:prstClr val="white"/>
            </a:solidFill>
            <a:effectLst>
              <a:outerShdw blurRad="38100" dist="38100" dir="2700000" algn="tl">
                <a:srgbClr val="000000">
                  <a:alpha val="43137"/>
                </a:srgbClr>
              </a:outerShdw>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9</xdr:row>
      <xdr:rowOff>142875</xdr:rowOff>
    </xdr:from>
    <xdr:to>
      <xdr:col>5</xdr:col>
      <xdr:colOff>38100</xdr:colOff>
      <xdr:row>28</xdr:row>
      <xdr:rowOff>123824</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11</xdr:col>
      <xdr:colOff>400050</xdr:colOff>
      <xdr:row>17</xdr:row>
      <xdr:rowOff>30599</xdr:rowOff>
    </xdr:to>
    <xdr:pic>
      <xdr:nvPicPr>
        <xdr:cNvPr id="3" name="Picture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30200"/>
          <a:ext cx="6496050" cy="250709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workbookViewId="0">
      <selection activeCell="G27" sqref="G27"/>
    </sheetView>
  </sheetViews>
  <sheetFormatPr defaultRowHeight="13" x14ac:dyDescent="0.2"/>
  <sheetData/>
  <sheetProtection password="C874" sheet="1" objects="1" scenarios="1"/>
  <phoneticPr fontId="15"/>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2:D34"/>
  <sheetViews>
    <sheetView showGridLines="0" workbookViewId="0"/>
  </sheetViews>
  <sheetFormatPr defaultColWidth="9.453125" defaultRowHeight="18" customHeight="1" x14ac:dyDescent="0.2"/>
  <cols>
    <col min="1" max="1" width="9.453125" style="91"/>
    <col min="2" max="2" width="6.08984375" style="91" customWidth="1"/>
    <col min="3" max="3" width="93.7265625" style="92" customWidth="1"/>
    <col min="4" max="4" width="4.26953125" style="91" customWidth="1"/>
    <col min="5" max="16384" width="9.453125" style="91"/>
  </cols>
  <sheetData>
    <row r="2" spans="2:4" ht="18" customHeight="1" x14ac:dyDescent="0.2">
      <c r="B2" s="47"/>
      <c r="C2" s="48"/>
      <c r="D2" s="49"/>
    </row>
    <row r="3" spans="2:4" ht="18" customHeight="1" x14ac:dyDescent="0.2">
      <c r="B3" s="50"/>
      <c r="C3" s="45" t="s">
        <v>298</v>
      </c>
      <c r="D3" s="51"/>
    </row>
    <row r="4" spans="2:4" ht="18" customHeight="1" x14ac:dyDescent="0.2">
      <c r="B4" s="50"/>
      <c r="C4" s="46" t="s">
        <v>100</v>
      </c>
      <c r="D4" s="51"/>
    </row>
    <row r="5" spans="2:4" ht="18" customHeight="1" x14ac:dyDescent="0.2">
      <c r="B5" s="50"/>
      <c r="C5" s="46" t="s">
        <v>101</v>
      </c>
      <c r="D5" s="51"/>
    </row>
    <row r="6" spans="2:4" ht="18" customHeight="1" x14ac:dyDescent="0.2">
      <c r="B6" s="50"/>
      <c r="C6" s="46"/>
      <c r="D6" s="51"/>
    </row>
    <row r="7" spans="2:4" ht="18" customHeight="1" x14ac:dyDescent="0.2">
      <c r="B7" s="50"/>
      <c r="C7" s="46" t="s">
        <v>225</v>
      </c>
      <c r="D7" s="51"/>
    </row>
    <row r="8" spans="2:4" ht="18" customHeight="1" x14ac:dyDescent="0.2">
      <c r="B8" s="50"/>
      <c r="C8" s="46" t="s">
        <v>226</v>
      </c>
      <c r="D8" s="51"/>
    </row>
    <row r="9" spans="2:4" ht="18" customHeight="1" x14ac:dyDescent="0.2">
      <c r="B9" s="50"/>
      <c r="C9" s="46" t="s">
        <v>299</v>
      </c>
      <c r="D9" s="51"/>
    </row>
    <row r="10" spans="2:4" ht="18" customHeight="1" x14ac:dyDescent="0.2">
      <c r="B10" s="50"/>
      <c r="C10" s="46" t="s">
        <v>227</v>
      </c>
      <c r="D10" s="51"/>
    </row>
    <row r="11" spans="2:4" ht="18" customHeight="1" x14ac:dyDescent="0.2">
      <c r="B11" s="50"/>
      <c r="C11" s="46" t="s">
        <v>288</v>
      </c>
      <c r="D11" s="51"/>
    </row>
    <row r="12" spans="2:4" ht="18" customHeight="1" x14ac:dyDescent="0.2">
      <c r="B12" s="50"/>
      <c r="C12" s="46" t="s">
        <v>102</v>
      </c>
      <c r="D12" s="51"/>
    </row>
    <row r="13" spans="2:4" ht="18" customHeight="1" x14ac:dyDescent="0.2">
      <c r="B13" s="50"/>
      <c r="C13" s="46" t="s">
        <v>233</v>
      </c>
      <c r="D13" s="51"/>
    </row>
    <row r="14" spans="2:4" ht="18" customHeight="1" x14ac:dyDescent="0.2">
      <c r="B14" s="50"/>
      <c r="C14" s="46" t="s">
        <v>234</v>
      </c>
      <c r="D14" s="51"/>
    </row>
    <row r="15" spans="2:4" ht="18" customHeight="1" x14ac:dyDescent="0.2">
      <c r="B15" s="50"/>
      <c r="C15" s="46" t="s">
        <v>300</v>
      </c>
      <c r="D15" s="51"/>
    </row>
    <row r="16" spans="2:4" ht="18" customHeight="1" x14ac:dyDescent="0.2">
      <c r="B16" s="50"/>
      <c r="C16" s="46"/>
      <c r="D16" s="51"/>
    </row>
    <row r="17" spans="2:4" ht="18" customHeight="1" x14ac:dyDescent="0.2">
      <c r="B17" s="50"/>
      <c r="C17" s="46" t="s">
        <v>103</v>
      </c>
      <c r="D17" s="51"/>
    </row>
    <row r="18" spans="2:4" ht="18" customHeight="1" x14ac:dyDescent="0.2">
      <c r="B18" s="50"/>
      <c r="C18" s="46"/>
      <c r="D18" s="51"/>
    </row>
    <row r="19" spans="2:4" ht="66" customHeight="1" x14ac:dyDescent="0.2">
      <c r="B19" s="50"/>
      <c r="C19" s="46" t="s">
        <v>104</v>
      </c>
      <c r="D19" s="51"/>
    </row>
    <row r="20" spans="2:4" ht="18" customHeight="1" x14ac:dyDescent="0.2">
      <c r="B20" s="50"/>
      <c r="C20" s="46"/>
      <c r="D20" s="51"/>
    </row>
    <row r="21" spans="2:4" ht="67.150000000000006" customHeight="1" x14ac:dyDescent="0.2">
      <c r="B21" s="50"/>
      <c r="C21" s="46" t="s">
        <v>105</v>
      </c>
      <c r="D21" s="51"/>
    </row>
    <row r="22" spans="2:4" ht="18" customHeight="1" x14ac:dyDescent="0.2">
      <c r="B22" s="50"/>
      <c r="C22" s="46"/>
      <c r="D22" s="51"/>
    </row>
    <row r="23" spans="2:4" ht="18" customHeight="1" x14ac:dyDescent="0.2">
      <c r="B23" s="50"/>
      <c r="C23" s="46" t="s">
        <v>106</v>
      </c>
      <c r="D23" s="51"/>
    </row>
    <row r="24" spans="2:4" ht="18" customHeight="1" x14ac:dyDescent="0.2">
      <c r="B24" s="50"/>
      <c r="C24" s="46" t="s">
        <v>228</v>
      </c>
      <c r="D24" s="51"/>
    </row>
    <row r="25" spans="2:4" ht="18" customHeight="1" x14ac:dyDescent="0.2">
      <c r="B25" s="50"/>
      <c r="C25" s="46" t="s">
        <v>229</v>
      </c>
      <c r="D25" s="51"/>
    </row>
    <row r="26" spans="2:4" ht="18" customHeight="1" x14ac:dyDescent="0.2">
      <c r="B26" s="50"/>
      <c r="C26" s="46" t="s">
        <v>230</v>
      </c>
      <c r="D26" s="51"/>
    </row>
    <row r="27" spans="2:4" ht="18" customHeight="1" x14ac:dyDescent="0.2">
      <c r="B27" s="50"/>
      <c r="C27" s="46" t="s">
        <v>231</v>
      </c>
      <c r="D27" s="51"/>
    </row>
    <row r="28" spans="2:4" ht="18" customHeight="1" x14ac:dyDescent="0.2">
      <c r="B28" s="50"/>
      <c r="C28" s="46" t="s">
        <v>232</v>
      </c>
      <c r="D28" s="51"/>
    </row>
    <row r="29" spans="2:4" ht="18" customHeight="1" x14ac:dyDescent="0.2">
      <c r="B29" s="50"/>
      <c r="C29" s="46"/>
      <c r="D29" s="51"/>
    </row>
    <row r="30" spans="2:4" ht="49.9" customHeight="1" x14ac:dyDescent="0.2">
      <c r="B30" s="50"/>
      <c r="C30" s="46" t="s">
        <v>107</v>
      </c>
      <c r="D30" s="51"/>
    </row>
    <row r="31" spans="2:4" ht="18" customHeight="1" x14ac:dyDescent="0.2">
      <c r="B31" s="50"/>
      <c r="C31" s="46"/>
      <c r="D31" s="51"/>
    </row>
    <row r="32" spans="2:4" ht="49.9" customHeight="1" x14ac:dyDescent="0.2">
      <c r="B32" s="50"/>
      <c r="C32" s="46" t="s">
        <v>108</v>
      </c>
      <c r="D32" s="51"/>
    </row>
    <row r="33" spans="2:4" ht="18" customHeight="1" x14ac:dyDescent="0.2">
      <c r="B33" s="50"/>
      <c r="C33" s="46"/>
      <c r="D33" s="51"/>
    </row>
    <row r="34" spans="2:4" ht="18" customHeight="1" x14ac:dyDescent="0.2">
      <c r="B34" s="52"/>
      <c r="C34" s="53"/>
      <c r="D34" s="54"/>
    </row>
  </sheetData>
  <sheetProtection password="C874" sheet="1" objects="1" scenarios="1"/>
  <phoneticPr fontId="15"/>
  <pageMargins left="0.70866141732283472" right="0.70866141732283472"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19"/>
  <sheetViews>
    <sheetView showGridLines="0" tabSelected="1" zoomScale="55" zoomScaleNormal="55" zoomScalePageLayoutView="60" workbookViewId="0">
      <selection activeCell="D3" sqref="D3"/>
    </sheetView>
  </sheetViews>
  <sheetFormatPr defaultColWidth="8.90625" defaultRowHeight="13" x14ac:dyDescent="0.2"/>
  <cols>
    <col min="1" max="1" width="41.453125" style="108" customWidth="1"/>
    <col min="2" max="2" width="62.36328125" style="108" customWidth="1"/>
    <col min="3" max="3" width="21.36328125" style="108" customWidth="1"/>
    <col min="4" max="4" width="61.90625" style="108" customWidth="1"/>
    <col min="5" max="5" width="9.26953125" style="108" bestFit="1" customWidth="1"/>
    <col min="6" max="6" width="13.6328125" style="108" customWidth="1"/>
    <col min="7" max="7" width="8.08984375" style="108" bestFit="1" customWidth="1"/>
    <col min="8" max="8" width="13.6328125" style="108" customWidth="1"/>
    <col min="9" max="9" width="8.08984375" style="108" bestFit="1" customWidth="1"/>
    <col min="10" max="10" width="13.6328125" style="108" customWidth="1"/>
    <col min="11" max="16384" width="8.90625" style="108"/>
  </cols>
  <sheetData>
    <row r="1" spans="1:10" ht="20" thickBot="1" x14ac:dyDescent="0.25">
      <c r="A1" s="105" t="s">
        <v>301</v>
      </c>
      <c r="B1" s="172" t="s">
        <v>0</v>
      </c>
      <c r="C1" s="173"/>
      <c r="D1" s="173"/>
      <c r="E1" s="62"/>
      <c r="F1" s="65" t="s">
        <v>181</v>
      </c>
      <c r="G1" s="4"/>
      <c r="H1" s="4"/>
      <c r="I1" s="4"/>
      <c r="J1" s="4"/>
    </row>
    <row r="2" spans="1:10" ht="30" customHeight="1" thickBot="1" x14ac:dyDescent="0.25">
      <c r="A2" s="5" t="s">
        <v>1</v>
      </c>
      <c r="B2" s="109"/>
      <c r="C2" s="6"/>
      <c r="D2" s="6"/>
      <c r="E2" s="62"/>
      <c r="F2" s="149" t="s">
        <v>176</v>
      </c>
      <c r="G2" s="150"/>
      <c r="H2" s="145" t="s">
        <v>182</v>
      </c>
      <c r="I2" s="146"/>
      <c r="J2" s="68"/>
    </row>
    <row r="3" spans="1:10" ht="30" customHeight="1" thickBot="1" x14ac:dyDescent="0.25">
      <c r="A3" s="5" t="s">
        <v>2</v>
      </c>
      <c r="B3" s="109"/>
      <c r="C3" s="6"/>
      <c r="D3" s="6"/>
      <c r="E3" s="62"/>
      <c r="F3" s="151" t="s">
        <v>177</v>
      </c>
      <c r="G3" s="152"/>
      <c r="H3" s="147" t="s">
        <v>184</v>
      </c>
      <c r="I3" s="148"/>
      <c r="J3" s="68"/>
    </row>
    <row r="4" spans="1:10" ht="30" customHeight="1" thickBot="1" x14ac:dyDescent="0.25">
      <c r="A4" s="5" t="s">
        <v>3</v>
      </c>
      <c r="B4" s="109"/>
      <c r="C4" s="6"/>
      <c r="D4" s="6"/>
      <c r="E4" s="64"/>
      <c r="F4" s="151" t="s">
        <v>178</v>
      </c>
      <c r="G4" s="152"/>
      <c r="H4" s="147" t="s">
        <v>186</v>
      </c>
      <c r="I4" s="148"/>
      <c r="J4" s="68"/>
    </row>
    <row r="5" spans="1:10" ht="30" customHeight="1" thickBot="1" x14ac:dyDescent="0.25">
      <c r="A5" s="5" t="s">
        <v>4</v>
      </c>
      <c r="B5" s="109"/>
      <c r="C5" s="7" t="s">
        <v>5</v>
      </c>
      <c r="D5" s="110"/>
      <c r="E5" s="64"/>
      <c r="F5" s="151" t="s">
        <v>179</v>
      </c>
      <c r="G5" s="152"/>
      <c r="H5" s="147" t="s">
        <v>187</v>
      </c>
      <c r="I5" s="148"/>
      <c r="J5" s="69"/>
    </row>
    <row r="6" spans="1:10" ht="38.25" customHeight="1" thickTop="1" thickBot="1" x14ac:dyDescent="0.25">
      <c r="A6" s="174" t="s">
        <v>6</v>
      </c>
      <c r="B6" s="175"/>
      <c r="C6" s="175"/>
      <c r="D6" s="176"/>
      <c r="E6" s="63"/>
      <c r="F6" s="153" t="s">
        <v>180</v>
      </c>
      <c r="G6" s="154"/>
      <c r="H6" s="66"/>
      <c r="I6" s="67"/>
      <c r="J6" s="68"/>
    </row>
    <row r="7" spans="1:10" ht="15.5" thickTop="1" x14ac:dyDescent="0.2">
      <c r="A7" s="8"/>
      <c r="B7" s="9"/>
      <c r="C7" s="10"/>
      <c r="D7" s="11"/>
      <c r="E7" s="62"/>
      <c r="F7" s="4"/>
      <c r="G7" s="4"/>
      <c r="H7" s="4"/>
      <c r="I7" s="4"/>
      <c r="J7" s="4"/>
    </row>
    <row r="8" spans="1:10" ht="30" x14ac:dyDescent="0.2">
      <c r="A8" s="90" t="s">
        <v>7</v>
      </c>
      <c r="B8" s="3" t="s">
        <v>8</v>
      </c>
      <c r="C8" s="3" t="s">
        <v>9</v>
      </c>
      <c r="D8" s="2" t="s">
        <v>10</v>
      </c>
      <c r="E8" s="1" t="s">
        <v>11</v>
      </c>
      <c r="F8" s="14" t="s">
        <v>12</v>
      </c>
      <c r="G8" s="14" t="s">
        <v>13</v>
      </c>
      <c r="H8" s="14" t="s">
        <v>14</v>
      </c>
      <c r="I8" s="14" t="s">
        <v>15</v>
      </c>
      <c r="J8" s="14" t="s">
        <v>16</v>
      </c>
    </row>
    <row r="9" spans="1:10" ht="45" x14ac:dyDescent="0.2">
      <c r="A9" s="15" t="s">
        <v>236</v>
      </c>
      <c r="B9" s="158" t="s">
        <v>17</v>
      </c>
      <c r="C9" s="33" t="s">
        <v>18</v>
      </c>
      <c r="D9" s="16" t="s">
        <v>19</v>
      </c>
      <c r="E9" s="111"/>
      <c r="F9" s="17" t="s">
        <v>20</v>
      </c>
      <c r="G9" s="17"/>
      <c r="H9" s="17" t="s">
        <v>21</v>
      </c>
      <c r="I9" s="17"/>
      <c r="J9" s="17" t="s">
        <v>22</v>
      </c>
    </row>
    <row r="10" spans="1:10" ht="45" x14ac:dyDescent="0.2">
      <c r="A10" s="177"/>
      <c r="B10" s="162"/>
      <c r="C10" s="33" t="s">
        <v>23</v>
      </c>
      <c r="D10" s="16" t="s">
        <v>24</v>
      </c>
      <c r="E10" s="111"/>
      <c r="F10" s="17" t="s">
        <v>25</v>
      </c>
      <c r="G10" s="17"/>
      <c r="H10" s="17" t="s">
        <v>26</v>
      </c>
      <c r="I10" s="17"/>
      <c r="J10" s="17" t="s">
        <v>27</v>
      </c>
    </row>
    <row r="11" spans="1:10" ht="60" x14ac:dyDescent="0.2">
      <c r="A11" s="177"/>
      <c r="B11" s="162"/>
      <c r="C11" s="33" t="s">
        <v>28</v>
      </c>
      <c r="D11" s="18" t="s">
        <v>29</v>
      </c>
      <c r="E11" s="112"/>
      <c r="F11" s="17" t="s">
        <v>30</v>
      </c>
      <c r="G11" s="17"/>
      <c r="H11" s="17" t="s">
        <v>31</v>
      </c>
      <c r="I11" s="17"/>
      <c r="J11" s="17" t="s">
        <v>32</v>
      </c>
    </row>
    <row r="12" spans="1:10" ht="45" x14ac:dyDescent="0.2">
      <c r="A12" s="177"/>
      <c r="B12" s="159"/>
      <c r="C12" s="34" t="s">
        <v>33</v>
      </c>
      <c r="D12" s="19" t="s">
        <v>34</v>
      </c>
      <c r="E12" s="113"/>
      <c r="F12" s="20" t="s">
        <v>35</v>
      </c>
      <c r="G12" s="20"/>
      <c r="H12" s="20" t="s">
        <v>36</v>
      </c>
      <c r="I12" s="20"/>
      <c r="J12" s="20" t="s">
        <v>37</v>
      </c>
    </row>
    <row r="13" spans="1:10" ht="45" x14ac:dyDescent="0.2">
      <c r="A13" s="177"/>
      <c r="B13" s="158" t="s">
        <v>38</v>
      </c>
      <c r="C13" s="33" t="s">
        <v>18</v>
      </c>
      <c r="D13" s="16" t="s">
        <v>19</v>
      </c>
      <c r="E13" s="111"/>
      <c r="F13" s="17" t="s">
        <v>20</v>
      </c>
      <c r="G13" s="17"/>
      <c r="H13" s="17" t="s">
        <v>21</v>
      </c>
      <c r="I13" s="17"/>
      <c r="J13" s="17" t="s">
        <v>22</v>
      </c>
    </row>
    <row r="14" spans="1:10" ht="45" x14ac:dyDescent="0.2">
      <c r="A14" s="177"/>
      <c r="B14" s="162"/>
      <c r="C14" s="33" t="s">
        <v>23</v>
      </c>
      <c r="D14" s="16" t="s">
        <v>24</v>
      </c>
      <c r="E14" s="111"/>
      <c r="F14" s="17" t="s">
        <v>25</v>
      </c>
      <c r="G14" s="17"/>
      <c r="H14" s="17" t="s">
        <v>26</v>
      </c>
      <c r="I14" s="17"/>
      <c r="J14" s="17" t="s">
        <v>27</v>
      </c>
    </row>
    <row r="15" spans="1:10" ht="60" x14ac:dyDescent="0.2">
      <c r="A15" s="177"/>
      <c r="B15" s="162"/>
      <c r="C15" s="33" t="s">
        <v>28</v>
      </c>
      <c r="D15" s="18" t="s">
        <v>29</v>
      </c>
      <c r="E15" s="112"/>
      <c r="F15" s="17" t="s">
        <v>30</v>
      </c>
      <c r="G15" s="17"/>
      <c r="H15" s="17" t="s">
        <v>31</v>
      </c>
      <c r="I15" s="17"/>
      <c r="J15" s="17" t="s">
        <v>32</v>
      </c>
    </row>
    <row r="16" spans="1:10" ht="45" x14ac:dyDescent="0.2">
      <c r="A16" s="177"/>
      <c r="B16" s="159"/>
      <c r="C16" s="34" t="s">
        <v>33</v>
      </c>
      <c r="D16" s="19" t="s">
        <v>34</v>
      </c>
      <c r="E16" s="113"/>
      <c r="F16" s="20" t="s">
        <v>35</v>
      </c>
      <c r="G16" s="20"/>
      <c r="H16" s="20" t="s">
        <v>36</v>
      </c>
      <c r="I16" s="20"/>
      <c r="J16" s="20" t="s">
        <v>37</v>
      </c>
    </row>
    <row r="17" spans="1:10" ht="45" x14ac:dyDescent="0.2">
      <c r="A17" s="177"/>
      <c r="B17" s="158" t="s">
        <v>39</v>
      </c>
      <c r="C17" s="33" t="s">
        <v>18</v>
      </c>
      <c r="D17" s="16" t="s">
        <v>19</v>
      </c>
      <c r="E17" s="111"/>
      <c r="F17" s="17" t="s">
        <v>20</v>
      </c>
      <c r="G17" s="17"/>
      <c r="H17" s="17" t="s">
        <v>21</v>
      </c>
      <c r="I17" s="17"/>
      <c r="J17" s="17" t="s">
        <v>22</v>
      </c>
    </row>
    <row r="18" spans="1:10" ht="45" x14ac:dyDescent="0.2">
      <c r="A18" s="177"/>
      <c r="B18" s="162"/>
      <c r="C18" s="33" t="s">
        <v>23</v>
      </c>
      <c r="D18" s="16" t="s">
        <v>24</v>
      </c>
      <c r="E18" s="111"/>
      <c r="F18" s="17" t="s">
        <v>25</v>
      </c>
      <c r="G18" s="17"/>
      <c r="H18" s="17" t="s">
        <v>26</v>
      </c>
      <c r="I18" s="17"/>
      <c r="J18" s="17" t="s">
        <v>27</v>
      </c>
    </row>
    <row r="19" spans="1:10" ht="60" x14ac:dyDescent="0.2">
      <c r="A19" s="177"/>
      <c r="B19" s="162"/>
      <c r="C19" s="33" t="s">
        <v>28</v>
      </c>
      <c r="D19" s="18" t="s">
        <v>29</v>
      </c>
      <c r="E19" s="112"/>
      <c r="F19" s="17" t="s">
        <v>30</v>
      </c>
      <c r="G19" s="17"/>
      <c r="H19" s="17" t="s">
        <v>31</v>
      </c>
      <c r="I19" s="17"/>
      <c r="J19" s="17" t="s">
        <v>32</v>
      </c>
    </row>
    <row r="20" spans="1:10" ht="45" x14ac:dyDescent="0.2">
      <c r="A20" s="177"/>
      <c r="B20" s="159"/>
      <c r="C20" s="34" t="s">
        <v>33</v>
      </c>
      <c r="D20" s="19" t="s">
        <v>34</v>
      </c>
      <c r="E20" s="113"/>
      <c r="F20" s="20" t="s">
        <v>35</v>
      </c>
      <c r="G20" s="20"/>
      <c r="H20" s="20" t="s">
        <v>36</v>
      </c>
      <c r="I20" s="20"/>
      <c r="J20" s="20" t="s">
        <v>37</v>
      </c>
    </row>
    <row r="21" spans="1:10" ht="45" x14ac:dyDescent="0.2">
      <c r="A21" s="99"/>
      <c r="B21" s="158" t="s">
        <v>40</v>
      </c>
      <c r="C21" s="33" t="s">
        <v>18</v>
      </c>
      <c r="D21" s="16" t="s">
        <v>19</v>
      </c>
      <c r="E21" s="111"/>
      <c r="F21" s="17" t="s">
        <v>20</v>
      </c>
      <c r="G21" s="17"/>
      <c r="H21" s="17" t="s">
        <v>21</v>
      </c>
      <c r="I21" s="17"/>
      <c r="J21" s="17" t="s">
        <v>22</v>
      </c>
    </row>
    <row r="22" spans="1:10" ht="45" x14ac:dyDescent="0.2">
      <c r="A22" s="99"/>
      <c r="B22" s="162"/>
      <c r="C22" s="33" t="s">
        <v>23</v>
      </c>
      <c r="D22" s="16" t="s">
        <v>24</v>
      </c>
      <c r="E22" s="111"/>
      <c r="F22" s="17" t="s">
        <v>25</v>
      </c>
      <c r="G22" s="17"/>
      <c r="H22" s="17" t="s">
        <v>26</v>
      </c>
      <c r="I22" s="17"/>
      <c r="J22" s="17" t="s">
        <v>27</v>
      </c>
    </row>
    <row r="23" spans="1:10" ht="60" x14ac:dyDescent="0.2">
      <c r="A23" s="99"/>
      <c r="B23" s="162"/>
      <c r="C23" s="33" t="s">
        <v>28</v>
      </c>
      <c r="D23" s="18" t="s">
        <v>29</v>
      </c>
      <c r="E23" s="112"/>
      <c r="F23" s="17" t="s">
        <v>30</v>
      </c>
      <c r="G23" s="17"/>
      <c r="H23" s="17" t="s">
        <v>31</v>
      </c>
      <c r="I23" s="17"/>
      <c r="J23" s="17" t="s">
        <v>32</v>
      </c>
    </row>
    <row r="24" spans="1:10" ht="45" x14ac:dyDescent="0.2">
      <c r="A24" s="99"/>
      <c r="B24" s="159"/>
      <c r="C24" s="34" t="s">
        <v>33</v>
      </c>
      <c r="D24" s="19" t="s">
        <v>34</v>
      </c>
      <c r="E24" s="113"/>
      <c r="F24" s="20" t="s">
        <v>35</v>
      </c>
      <c r="G24" s="20"/>
      <c r="H24" s="20" t="s">
        <v>36</v>
      </c>
      <c r="I24" s="20"/>
      <c r="J24" s="20" t="s">
        <v>37</v>
      </c>
    </row>
    <row r="25" spans="1:10" ht="45" x14ac:dyDescent="0.2">
      <c r="A25" s="99"/>
      <c r="B25" s="158" t="s">
        <v>41</v>
      </c>
      <c r="C25" s="33" t="s">
        <v>18</v>
      </c>
      <c r="D25" s="16" t="s">
        <v>19</v>
      </c>
      <c r="E25" s="111"/>
      <c r="F25" s="17" t="s">
        <v>20</v>
      </c>
      <c r="G25" s="17"/>
      <c r="H25" s="17" t="s">
        <v>21</v>
      </c>
      <c r="I25" s="17"/>
      <c r="J25" s="17" t="s">
        <v>22</v>
      </c>
    </row>
    <row r="26" spans="1:10" ht="45" x14ac:dyDescent="0.2">
      <c r="A26" s="99"/>
      <c r="B26" s="162"/>
      <c r="C26" s="33" t="s">
        <v>23</v>
      </c>
      <c r="D26" s="16" t="s">
        <v>24</v>
      </c>
      <c r="E26" s="111"/>
      <c r="F26" s="17" t="s">
        <v>25</v>
      </c>
      <c r="G26" s="17"/>
      <c r="H26" s="17" t="s">
        <v>26</v>
      </c>
      <c r="I26" s="17"/>
      <c r="J26" s="17" t="s">
        <v>27</v>
      </c>
    </row>
    <row r="27" spans="1:10" ht="60" x14ac:dyDescent="0.2">
      <c r="A27" s="99"/>
      <c r="B27" s="162"/>
      <c r="C27" s="33" t="s">
        <v>28</v>
      </c>
      <c r="D27" s="18" t="s">
        <v>29</v>
      </c>
      <c r="E27" s="112"/>
      <c r="F27" s="17" t="s">
        <v>30</v>
      </c>
      <c r="G27" s="17"/>
      <c r="H27" s="17" t="s">
        <v>31</v>
      </c>
      <c r="I27" s="17"/>
      <c r="J27" s="17" t="s">
        <v>32</v>
      </c>
    </row>
    <row r="28" spans="1:10" ht="45" x14ac:dyDescent="0.2">
      <c r="A28" s="99"/>
      <c r="B28" s="159"/>
      <c r="C28" s="34" t="s">
        <v>33</v>
      </c>
      <c r="D28" s="19" t="s">
        <v>34</v>
      </c>
      <c r="E28" s="113"/>
      <c r="F28" s="20" t="s">
        <v>35</v>
      </c>
      <c r="G28" s="20"/>
      <c r="H28" s="20" t="s">
        <v>36</v>
      </c>
      <c r="I28" s="20"/>
      <c r="J28" s="20" t="s">
        <v>37</v>
      </c>
    </row>
    <row r="29" spans="1:10" ht="70" customHeight="1" x14ac:dyDescent="0.2">
      <c r="A29" s="21" t="s">
        <v>42</v>
      </c>
      <c r="B29" s="22" t="s">
        <v>43</v>
      </c>
      <c r="C29" s="160" t="s">
        <v>290</v>
      </c>
      <c r="D29" s="161"/>
      <c r="E29" s="89"/>
      <c r="F29" s="24"/>
      <c r="G29" s="25"/>
      <c r="H29" s="25"/>
      <c r="I29" s="25"/>
      <c r="J29" s="26"/>
    </row>
    <row r="30" spans="1:10" ht="30" x14ac:dyDescent="0.2">
      <c r="A30" s="90" t="s">
        <v>7</v>
      </c>
      <c r="B30" s="3" t="s">
        <v>8</v>
      </c>
      <c r="C30" s="3" t="s">
        <v>9</v>
      </c>
      <c r="D30" s="2" t="s">
        <v>10</v>
      </c>
      <c r="E30" s="12" t="s">
        <v>11</v>
      </c>
      <c r="F30" s="14" t="s">
        <v>12</v>
      </c>
      <c r="G30" s="14" t="s">
        <v>13</v>
      </c>
      <c r="H30" s="14" t="s">
        <v>14</v>
      </c>
      <c r="I30" s="14" t="s">
        <v>15</v>
      </c>
      <c r="J30" s="14" t="s">
        <v>16</v>
      </c>
    </row>
    <row r="31" spans="1:10" ht="55.5" customHeight="1" x14ac:dyDescent="0.2">
      <c r="A31" s="101" t="s">
        <v>44</v>
      </c>
      <c r="B31" s="158" t="s">
        <v>45</v>
      </c>
      <c r="C31" s="31" t="s">
        <v>46</v>
      </c>
      <c r="D31" s="27" t="s">
        <v>47</v>
      </c>
      <c r="E31" s="114"/>
      <c r="F31" s="28" t="s">
        <v>48</v>
      </c>
      <c r="G31" s="28"/>
      <c r="H31" s="28" t="s">
        <v>49</v>
      </c>
      <c r="I31" s="28"/>
      <c r="J31" s="28" t="s">
        <v>50</v>
      </c>
    </row>
    <row r="32" spans="1:10" ht="55.5" customHeight="1" x14ac:dyDescent="0.2">
      <c r="A32" s="169"/>
      <c r="B32" s="162"/>
      <c r="C32" s="33" t="s">
        <v>18</v>
      </c>
      <c r="D32" s="16" t="s">
        <v>19</v>
      </c>
      <c r="E32" s="111"/>
      <c r="F32" s="17" t="s">
        <v>20</v>
      </c>
      <c r="G32" s="17"/>
      <c r="H32" s="17" t="s">
        <v>21</v>
      </c>
      <c r="I32" s="17"/>
      <c r="J32" s="17" t="s">
        <v>22</v>
      </c>
    </row>
    <row r="33" spans="1:10" ht="55.5" customHeight="1" x14ac:dyDescent="0.2">
      <c r="A33" s="169"/>
      <c r="B33" s="159"/>
      <c r="C33" s="34" t="s">
        <v>23</v>
      </c>
      <c r="D33" s="19" t="s">
        <v>24</v>
      </c>
      <c r="E33" s="113"/>
      <c r="F33" s="20" t="s">
        <v>25</v>
      </c>
      <c r="G33" s="20"/>
      <c r="H33" s="20" t="s">
        <v>26</v>
      </c>
      <c r="I33" s="20"/>
      <c r="J33" s="20" t="s">
        <v>27</v>
      </c>
    </row>
    <row r="34" spans="1:10" ht="57.75" customHeight="1" x14ac:dyDescent="0.2">
      <c r="A34" s="169"/>
      <c r="B34" s="158" t="s">
        <v>51</v>
      </c>
      <c r="C34" s="33" t="s">
        <v>28</v>
      </c>
      <c r="D34" s="18" t="s">
        <v>29</v>
      </c>
      <c r="E34" s="114"/>
      <c r="F34" s="29" t="s">
        <v>30</v>
      </c>
      <c r="G34" s="29"/>
      <c r="H34" s="17" t="s">
        <v>31</v>
      </c>
      <c r="I34" s="17"/>
      <c r="J34" s="17" t="s">
        <v>32</v>
      </c>
    </row>
    <row r="35" spans="1:10" ht="45" x14ac:dyDescent="0.2">
      <c r="A35" s="169"/>
      <c r="B35" s="159"/>
      <c r="C35" s="34" t="s">
        <v>33</v>
      </c>
      <c r="D35" s="19" t="s">
        <v>34</v>
      </c>
      <c r="E35" s="113"/>
      <c r="F35" s="20" t="s">
        <v>35</v>
      </c>
      <c r="G35" s="20"/>
      <c r="H35" s="20" t="s">
        <v>36</v>
      </c>
      <c r="I35" s="20"/>
      <c r="J35" s="20" t="s">
        <v>37</v>
      </c>
    </row>
    <row r="36" spans="1:10" ht="60" x14ac:dyDescent="0.2">
      <c r="A36" s="169"/>
      <c r="B36" s="158" t="s">
        <v>52</v>
      </c>
      <c r="C36" s="33" t="s">
        <v>28</v>
      </c>
      <c r="D36" s="18" t="s">
        <v>29</v>
      </c>
      <c r="E36" s="112"/>
      <c r="F36" s="17" t="s">
        <v>30</v>
      </c>
      <c r="G36" s="17"/>
      <c r="H36" s="17" t="s">
        <v>31</v>
      </c>
      <c r="I36" s="17"/>
      <c r="J36" s="17" t="s">
        <v>32</v>
      </c>
    </row>
    <row r="37" spans="1:10" ht="45" x14ac:dyDescent="0.2">
      <c r="A37" s="30"/>
      <c r="B37" s="159"/>
      <c r="C37" s="34" t="s">
        <v>33</v>
      </c>
      <c r="D37" s="19" t="s">
        <v>34</v>
      </c>
      <c r="E37" s="113"/>
      <c r="F37" s="20" t="s">
        <v>35</v>
      </c>
      <c r="G37" s="20"/>
      <c r="H37" s="20" t="s">
        <v>36</v>
      </c>
      <c r="I37" s="20"/>
      <c r="J37" s="20" t="s">
        <v>37</v>
      </c>
    </row>
    <row r="38" spans="1:10" ht="75" customHeight="1" x14ac:dyDescent="0.2">
      <c r="A38" s="104"/>
      <c r="B38" s="158" t="s">
        <v>53</v>
      </c>
      <c r="C38" s="33" t="s">
        <v>28</v>
      </c>
      <c r="D38" s="18" t="s">
        <v>29</v>
      </c>
      <c r="E38" s="112"/>
      <c r="F38" s="17" t="s">
        <v>30</v>
      </c>
      <c r="G38" s="17"/>
      <c r="H38" s="17" t="s">
        <v>31</v>
      </c>
      <c r="I38" s="17"/>
      <c r="J38" s="17" t="s">
        <v>32</v>
      </c>
    </row>
    <row r="39" spans="1:10" ht="45" x14ac:dyDescent="0.2">
      <c r="A39" s="30"/>
      <c r="B39" s="159"/>
      <c r="C39" s="34" t="s">
        <v>33</v>
      </c>
      <c r="D39" s="19" t="s">
        <v>34</v>
      </c>
      <c r="E39" s="113"/>
      <c r="F39" s="20" t="s">
        <v>35</v>
      </c>
      <c r="G39" s="20"/>
      <c r="H39" s="20" t="s">
        <v>36</v>
      </c>
      <c r="I39" s="20"/>
      <c r="J39" s="20" t="s">
        <v>37</v>
      </c>
    </row>
    <row r="40" spans="1:10" ht="70" customHeight="1" x14ac:dyDescent="0.2">
      <c r="A40" s="21" t="s">
        <v>42</v>
      </c>
      <c r="B40" s="22" t="s">
        <v>43</v>
      </c>
      <c r="C40" s="160" t="s">
        <v>290</v>
      </c>
      <c r="D40" s="161"/>
      <c r="E40" s="89"/>
      <c r="F40" s="24"/>
      <c r="G40" s="25"/>
      <c r="H40" s="25"/>
      <c r="I40" s="25"/>
      <c r="J40" s="26"/>
    </row>
    <row r="41" spans="1:10" ht="30" x14ac:dyDescent="0.2">
      <c r="A41" s="90" t="s">
        <v>7</v>
      </c>
      <c r="B41" s="12" t="s">
        <v>8</v>
      </c>
      <c r="C41" s="12" t="s">
        <v>9</v>
      </c>
      <c r="D41" s="13" t="s">
        <v>10</v>
      </c>
      <c r="E41" s="12" t="s">
        <v>11</v>
      </c>
      <c r="F41" s="14" t="s">
        <v>12</v>
      </c>
      <c r="G41" s="14" t="s">
        <v>13</v>
      </c>
      <c r="H41" s="14" t="s">
        <v>14</v>
      </c>
      <c r="I41" s="14" t="s">
        <v>15</v>
      </c>
      <c r="J41" s="14" t="s">
        <v>16</v>
      </c>
    </row>
    <row r="42" spans="1:10" ht="57" customHeight="1" x14ac:dyDescent="0.2">
      <c r="A42" s="101" t="s">
        <v>54</v>
      </c>
      <c r="B42" s="158" t="s">
        <v>55</v>
      </c>
      <c r="C42" s="31" t="s">
        <v>46</v>
      </c>
      <c r="D42" s="27" t="s">
        <v>56</v>
      </c>
      <c r="E42" s="114"/>
      <c r="F42" s="28" t="s">
        <v>48</v>
      </c>
      <c r="G42" s="28"/>
      <c r="H42" s="28" t="s">
        <v>49</v>
      </c>
      <c r="I42" s="28"/>
      <c r="J42" s="28" t="s">
        <v>50</v>
      </c>
    </row>
    <row r="43" spans="1:10" ht="57" customHeight="1" x14ac:dyDescent="0.2">
      <c r="A43" s="168" t="s">
        <v>57</v>
      </c>
      <c r="B43" s="162"/>
      <c r="C43" s="33" t="s">
        <v>18</v>
      </c>
      <c r="D43" s="16" t="s">
        <v>19</v>
      </c>
      <c r="E43" s="111"/>
      <c r="F43" s="17" t="s">
        <v>20</v>
      </c>
      <c r="G43" s="17"/>
      <c r="H43" s="17" t="s">
        <v>21</v>
      </c>
      <c r="I43" s="17"/>
      <c r="J43" s="17" t="s">
        <v>22</v>
      </c>
    </row>
    <row r="44" spans="1:10" ht="57" customHeight="1" x14ac:dyDescent="0.2">
      <c r="A44" s="168"/>
      <c r="B44" s="159"/>
      <c r="C44" s="34" t="s">
        <v>23</v>
      </c>
      <c r="D44" s="19" t="s">
        <v>24</v>
      </c>
      <c r="E44" s="113"/>
      <c r="F44" s="20" t="s">
        <v>25</v>
      </c>
      <c r="G44" s="20"/>
      <c r="H44" s="20" t="s">
        <v>26</v>
      </c>
      <c r="I44" s="20"/>
      <c r="J44" s="20" t="s">
        <v>27</v>
      </c>
    </row>
    <row r="45" spans="1:10" ht="60" x14ac:dyDescent="0.2">
      <c r="A45" s="168"/>
      <c r="B45" s="158" t="s">
        <v>58</v>
      </c>
      <c r="C45" s="33" t="s">
        <v>28</v>
      </c>
      <c r="D45" s="18" t="s">
        <v>29</v>
      </c>
      <c r="E45" s="112"/>
      <c r="F45" s="17" t="s">
        <v>30</v>
      </c>
      <c r="G45" s="17"/>
      <c r="H45" s="17" t="s">
        <v>31</v>
      </c>
      <c r="I45" s="17"/>
      <c r="J45" s="17" t="s">
        <v>32</v>
      </c>
    </row>
    <row r="46" spans="1:10" ht="45" x14ac:dyDescent="0.2">
      <c r="A46" s="168"/>
      <c r="B46" s="159"/>
      <c r="C46" s="34" t="s">
        <v>33</v>
      </c>
      <c r="D46" s="19" t="s">
        <v>34</v>
      </c>
      <c r="E46" s="113"/>
      <c r="F46" s="20" t="s">
        <v>35</v>
      </c>
      <c r="G46" s="20"/>
      <c r="H46" s="20" t="s">
        <v>36</v>
      </c>
      <c r="I46" s="20"/>
      <c r="J46" s="20" t="s">
        <v>37</v>
      </c>
    </row>
    <row r="47" spans="1:10" ht="60" x14ac:dyDescent="0.2">
      <c r="A47" s="100"/>
      <c r="B47" s="163" t="s">
        <v>59</v>
      </c>
      <c r="C47" s="33" t="s">
        <v>28</v>
      </c>
      <c r="D47" s="18" t="s">
        <v>29</v>
      </c>
      <c r="E47" s="112"/>
      <c r="F47" s="17" t="s">
        <v>30</v>
      </c>
      <c r="G47" s="17"/>
      <c r="H47" s="17" t="s">
        <v>31</v>
      </c>
      <c r="I47" s="17"/>
      <c r="J47" s="17" t="s">
        <v>32</v>
      </c>
    </row>
    <row r="48" spans="1:10" ht="45" x14ac:dyDescent="0.2">
      <c r="A48" s="100"/>
      <c r="B48" s="164"/>
      <c r="C48" s="34" t="s">
        <v>33</v>
      </c>
      <c r="D48" s="19" t="s">
        <v>34</v>
      </c>
      <c r="E48" s="113"/>
      <c r="F48" s="20" t="s">
        <v>35</v>
      </c>
      <c r="G48" s="20"/>
      <c r="H48" s="20" t="s">
        <v>36</v>
      </c>
      <c r="I48" s="20"/>
      <c r="J48" s="20" t="s">
        <v>37</v>
      </c>
    </row>
    <row r="49" spans="1:10" ht="60" x14ac:dyDescent="0.2">
      <c r="A49" s="100"/>
      <c r="B49" s="158" t="s">
        <v>60</v>
      </c>
      <c r="C49" s="33" t="s">
        <v>28</v>
      </c>
      <c r="D49" s="18" t="s">
        <v>29</v>
      </c>
      <c r="E49" s="112"/>
      <c r="F49" s="17" t="s">
        <v>30</v>
      </c>
      <c r="G49" s="17"/>
      <c r="H49" s="17" t="s">
        <v>31</v>
      </c>
      <c r="I49" s="17"/>
      <c r="J49" s="17" t="s">
        <v>32</v>
      </c>
    </row>
    <row r="50" spans="1:10" ht="45" x14ac:dyDescent="0.2">
      <c r="A50" s="100"/>
      <c r="B50" s="159"/>
      <c r="C50" s="34" t="s">
        <v>33</v>
      </c>
      <c r="D50" s="19" t="s">
        <v>34</v>
      </c>
      <c r="E50" s="113"/>
      <c r="F50" s="20" t="s">
        <v>35</v>
      </c>
      <c r="G50" s="20"/>
      <c r="H50" s="20" t="s">
        <v>36</v>
      </c>
      <c r="I50" s="20"/>
      <c r="J50" s="20" t="s">
        <v>37</v>
      </c>
    </row>
    <row r="51" spans="1:10" ht="60" x14ac:dyDescent="0.2">
      <c r="A51" s="100"/>
      <c r="B51" s="158" t="s">
        <v>61</v>
      </c>
      <c r="C51" s="33" t="s">
        <v>28</v>
      </c>
      <c r="D51" s="18" t="s">
        <v>29</v>
      </c>
      <c r="E51" s="112"/>
      <c r="F51" s="17" t="s">
        <v>30</v>
      </c>
      <c r="G51" s="17"/>
      <c r="H51" s="17" t="s">
        <v>31</v>
      </c>
      <c r="I51" s="17"/>
      <c r="J51" s="17" t="s">
        <v>32</v>
      </c>
    </row>
    <row r="52" spans="1:10" ht="45" x14ac:dyDescent="0.2">
      <c r="A52" s="100"/>
      <c r="B52" s="159"/>
      <c r="C52" s="34" t="s">
        <v>33</v>
      </c>
      <c r="D52" s="19" t="s">
        <v>34</v>
      </c>
      <c r="E52" s="113"/>
      <c r="F52" s="20" t="s">
        <v>35</v>
      </c>
      <c r="G52" s="20"/>
      <c r="H52" s="20" t="s">
        <v>36</v>
      </c>
      <c r="I52" s="20"/>
      <c r="J52" s="20" t="s">
        <v>37</v>
      </c>
    </row>
    <row r="53" spans="1:10" ht="60" x14ac:dyDescent="0.2">
      <c r="A53" s="100"/>
      <c r="B53" s="158" t="s">
        <v>62</v>
      </c>
      <c r="C53" s="33" t="s">
        <v>28</v>
      </c>
      <c r="D53" s="18" t="s">
        <v>29</v>
      </c>
      <c r="E53" s="112"/>
      <c r="F53" s="17" t="s">
        <v>30</v>
      </c>
      <c r="G53" s="17"/>
      <c r="H53" s="17" t="s">
        <v>31</v>
      </c>
      <c r="I53" s="17"/>
      <c r="J53" s="17" t="s">
        <v>32</v>
      </c>
    </row>
    <row r="54" spans="1:10" ht="45" x14ac:dyDescent="0.2">
      <c r="A54" s="100"/>
      <c r="B54" s="159"/>
      <c r="C54" s="34" t="s">
        <v>33</v>
      </c>
      <c r="D54" s="19" t="s">
        <v>34</v>
      </c>
      <c r="E54" s="113"/>
      <c r="F54" s="20" t="s">
        <v>35</v>
      </c>
      <c r="G54" s="20"/>
      <c r="H54" s="20" t="s">
        <v>36</v>
      </c>
      <c r="I54" s="20"/>
      <c r="J54" s="20" t="s">
        <v>37</v>
      </c>
    </row>
    <row r="55" spans="1:10" ht="60" x14ac:dyDescent="0.2">
      <c r="A55" s="178"/>
      <c r="B55" s="158" t="s">
        <v>63</v>
      </c>
      <c r="C55" s="33" t="s">
        <v>28</v>
      </c>
      <c r="D55" s="18" t="s">
        <v>29</v>
      </c>
      <c r="E55" s="112"/>
      <c r="F55" s="17" t="s">
        <v>30</v>
      </c>
      <c r="G55" s="17"/>
      <c r="H55" s="17" t="s">
        <v>31</v>
      </c>
      <c r="I55" s="17"/>
      <c r="J55" s="17" t="s">
        <v>32</v>
      </c>
    </row>
    <row r="56" spans="1:10" ht="45" x14ac:dyDescent="0.2">
      <c r="A56" s="178"/>
      <c r="B56" s="159"/>
      <c r="C56" s="34" t="s">
        <v>33</v>
      </c>
      <c r="D56" s="19" t="s">
        <v>34</v>
      </c>
      <c r="E56" s="113"/>
      <c r="F56" s="20" t="s">
        <v>35</v>
      </c>
      <c r="G56" s="20"/>
      <c r="H56" s="20" t="s">
        <v>36</v>
      </c>
      <c r="I56" s="20"/>
      <c r="J56" s="20" t="s">
        <v>37</v>
      </c>
    </row>
    <row r="57" spans="1:10" ht="60" x14ac:dyDescent="0.2">
      <c r="A57" s="100"/>
      <c r="B57" s="158" t="s">
        <v>64</v>
      </c>
      <c r="C57" s="33" t="s">
        <v>28</v>
      </c>
      <c r="D57" s="18" t="s">
        <v>29</v>
      </c>
      <c r="E57" s="112"/>
      <c r="F57" s="17" t="s">
        <v>30</v>
      </c>
      <c r="G57" s="17"/>
      <c r="H57" s="17" t="s">
        <v>31</v>
      </c>
      <c r="I57" s="17"/>
      <c r="J57" s="17" t="s">
        <v>32</v>
      </c>
    </row>
    <row r="58" spans="1:10" ht="45" x14ac:dyDescent="0.2">
      <c r="A58" s="100"/>
      <c r="B58" s="159"/>
      <c r="C58" s="34" t="s">
        <v>33</v>
      </c>
      <c r="D58" s="19" t="s">
        <v>34</v>
      </c>
      <c r="E58" s="113"/>
      <c r="F58" s="20" t="s">
        <v>35</v>
      </c>
      <c r="G58" s="20"/>
      <c r="H58" s="20" t="s">
        <v>36</v>
      </c>
      <c r="I58" s="20"/>
      <c r="J58" s="20" t="s">
        <v>37</v>
      </c>
    </row>
    <row r="59" spans="1:10" ht="60" x14ac:dyDescent="0.2">
      <c r="A59" s="100"/>
      <c r="B59" s="158" t="s">
        <v>65</v>
      </c>
      <c r="C59" s="33" t="s">
        <v>28</v>
      </c>
      <c r="D59" s="18" t="s">
        <v>29</v>
      </c>
      <c r="E59" s="112"/>
      <c r="F59" s="17" t="s">
        <v>30</v>
      </c>
      <c r="G59" s="17"/>
      <c r="H59" s="17" t="s">
        <v>31</v>
      </c>
      <c r="I59" s="17"/>
      <c r="J59" s="17" t="s">
        <v>32</v>
      </c>
    </row>
    <row r="60" spans="1:10" ht="45" x14ac:dyDescent="0.2">
      <c r="A60" s="100"/>
      <c r="B60" s="159"/>
      <c r="C60" s="34" t="s">
        <v>33</v>
      </c>
      <c r="D60" s="19" t="s">
        <v>34</v>
      </c>
      <c r="E60" s="113"/>
      <c r="F60" s="20" t="s">
        <v>35</v>
      </c>
      <c r="G60" s="20"/>
      <c r="H60" s="20" t="s">
        <v>36</v>
      </c>
      <c r="I60" s="20"/>
      <c r="J60" s="20" t="s">
        <v>37</v>
      </c>
    </row>
    <row r="61" spans="1:10" ht="60" x14ac:dyDescent="0.2">
      <c r="A61" s="100"/>
      <c r="B61" s="158" t="s">
        <v>66</v>
      </c>
      <c r="C61" s="33" t="s">
        <v>28</v>
      </c>
      <c r="D61" s="18" t="s">
        <v>29</v>
      </c>
      <c r="E61" s="112"/>
      <c r="F61" s="17" t="s">
        <v>30</v>
      </c>
      <c r="G61" s="17"/>
      <c r="H61" s="17" t="s">
        <v>31</v>
      </c>
      <c r="I61" s="17"/>
      <c r="J61" s="17" t="s">
        <v>32</v>
      </c>
    </row>
    <row r="62" spans="1:10" ht="45" x14ac:dyDescent="0.2">
      <c r="A62" s="100"/>
      <c r="B62" s="159"/>
      <c r="C62" s="34" t="s">
        <v>33</v>
      </c>
      <c r="D62" s="19" t="s">
        <v>34</v>
      </c>
      <c r="E62" s="113"/>
      <c r="F62" s="20" t="s">
        <v>35</v>
      </c>
      <c r="G62" s="20"/>
      <c r="H62" s="20" t="s">
        <v>36</v>
      </c>
      <c r="I62" s="20"/>
      <c r="J62" s="20" t="s">
        <v>37</v>
      </c>
    </row>
    <row r="63" spans="1:10" ht="55.5" customHeight="1" x14ac:dyDescent="0.2">
      <c r="A63" s="178" t="s">
        <v>67</v>
      </c>
      <c r="B63" s="163" t="s">
        <v>68</v>
      </c>
      <c r="C63" s="33" t="s">
        <v>28</v>
      </c>
      <c r="D63" s="18" t="s">
        <v>29</v>
      </c>
      <c r="E63" s="112"/>
      <c r="F63" s="17" t="s">
        <v>30</v>
      </c>
      <c r="G63" s="17"/>
      <c r="H63" s="17" t="s">
        <v>31</v>
      </c>
      <c r="I63" s="17"/>
      <c r="J63" s="17" t="s">
        <v>32</v>
      </c>
    </row>
    <row r="64" spans="1:10" ht="55.5" customHeight="1" x14ac:dyDescent="0.2">
      <c r="A64" s="178"/>
      <c r="B64" s="164"/>
      <c r="C64" s="34" t="s">
        <v>33</v>
      </c>
      <c r="D64" s="19" t="s">
        <v>34</v>
      </c>
      <c r="E64" s="113"/>
      <c r="F64" s="20" t="s">
        <v>35</v>
      </c>
      <c r="G64" s="20"/>
      <c r="H64" s="20" t="s">
        <v>36</v>
      </c>
      <c r="I64" s="20"/>
      <c r="J64" s="20" t="s">
        <v>37</v>
      </c>
    </row>
    <row r="65" spans="1:10" ht="70" customHeight="1" x14ac:dyDescent="0.2">
      <c r="A65" s="21" t="s">
        <v>42</v>
      </c>
      <c r="B65" s="22" t="s">
        <v>43</v>
      </c>
      <c r="C65" s="160" t="s">
        <v>290</v>
      </c>
      <c r="D65" s="161"/>
      <c r="E65" s="89"/>
      <c r="F65" s="24"/>
      <c r="G65" s="25"/>
      <c r="H65" s="25"/>
      <c r="I65" s="25"/>
      <c r="J65" s="26"/>
    </row>
    <row r="66" spans="1:10" ht="30" x14ac:dyDescent="0.2">
      <c r="A66" s="90" t="s">
        <v>7</v>
      </c>
      <c r="B66" s="3" t="s">
        <v>8</v>
      </c>
      <c r="C66" s="3" t="s">
        <v>9</v>
      </c>
      <c r="D66" s="2" t="s">
        <v>10</v>
      </c>
      <c r="E66" s="12" t="s">
        <v>11</v>
      </c>
      <c r="F66" s="14" t="s">
        <v>12</v>
      </c>
      <c r="G66" s="14" t="s">
        <v>13</v>
      </c>
      <c r="H66" s="14" t="s">
        <v>14</v>
      </c>
      <c r="I66" s="14" t="s">
        <v>15</v>
      </c>
      <c r="J66" s="14" t="s">
        <v>16</v>
      </c>
    </row>
    <row r="67" spans="1:10" ht="105" customHeight="1" x14ac:dyDescent="0.2">
      <c r="A67" s="15" t="s">
        <v>69</v>
      </c>
      <c r="B67" s="158" t="s">
        <v>70</v>
      </c>
      <c r="C67" s="31" t="s">
        <v>46</v>
      </c>
      <c r="D67" s="27" t="s">
        <v>56</v>
      </c>
      <c r="E67" s="115"/>
      <c r="F67" s="28" t="s">
        <v>48</v>
      </c>
      <c r="G67" s="28"/>
      <c r="H67" s="28" t="s">
        <v>49</v>
      </c>
      <c r="I67" s="28"/>
      <c r="J67" s="28" t="s">
        <v>50</v>
      </c>
    </row>
    <row r="68" spans="1:10" ht="105" customHeight="1" x14ac:dyDescent="0.2">
      <c r="A68" s="32"/>
      <c r="B68" s="162"/>
      <c r="C68" s="33" t="s">
        <v>18</v>
      </c>
      <c r="D68" s="16" t="s">
        <v>19</v>
      </c>
      <c r="E68" s="111"/>
      <c r="F68" s="17" t="s">
        <v>20</v>
      </c>
      <c r="G68" s="17"/>
      <c r="H68" s="17" t="s">
        <v>21</v>
      </c>
      <c r="I68" s="17"/>
      <c r="J68" s="17" t="s">
        <v>22</v>
      </c>
    </row>
    <row r="69" spans="1:10" ht="105" customHeight="1" x14ac:dyDescent="0.2">
      <c r="A69" s="32"/>
      <c r="B69" s="159"/>
      <c r="C69" s="34" t="s">
        <v>23</v>
      </c>
      <c r="D69" s="19" t="s">
        <v>24</v>
      </c>
      <c r="E69" s="112"/>
      <c r="F69" s="35" t="s">
        <v>25</v>
      </c>
      <c r="G69" s="35"/>
      <c r="H69" s="35" t="s">
        <v>26</v>
      </c>
      <c r="I69" s="35"/>
      <c r="J69" s="35" t="s">
        <v>27</v>
      </c>
    </row>
    <row r="70" spans="1:10" ht="60" x14ac:dyDescent="0.2">
      <c r="A70" s="32"/>
      <c r="B70" s="158" t="s">
        <v>71</v>
      </c>
      <c r="C70" s="36" t="s">
        <v>28</v>
      </c>
      <c r="D70" s="103" t="s">
        <v>29</v>
      </c>
      <c r="E70" s="114"/>
      <c r="F70" s="29" t="s">
        <v>30</v>
      </c>
      <c r="G70" s="29"/>
      <c r="H70" s="17" t="s">
        <v>31</v>
      </c>
      <c r="I70" s="17"/>
      <c r="J70" s="17" t="s">
        <v>32</v>
      </c>
    </row>
    <row r="71" spans="1:10" ht="45" x14ac:dyDescent="0.2">
      <c r="A71" s="32"/>
      <c r="B71" s="159"/>
      <c r="C71" s="34" t="s">
        <v>33</v>
      </c>
      <c r="D71" s="19" t="s">
        <v>34</v>
      </c>
      <c r="E71" s="113"/>
      <c r="F71" s="20" t="s">
        <v>35</v>
      </c>
      <c r="G71" s="20"/>
      <c r="H71" s="20" t="s">
        <v>36</v>
      </c>
      <c r="I71" s="20"/>
      <c r="J71" s="20" t="s">
        <v>37</v>
      </c>
    </row>
    <row r="72" spans="1:10" ht="60" x14ac:dyDescent="0.2">
      <c r="A72" s="32"/>
      <c r="B72" s="158" t="s">
        <v>72</v>
      </c>
      <c r="C72" s="33" t="s">
        <v>28</v>
      </c>
      <c r="D72" s="18" t="s">
        <v>29</v>
      </c>
      <c r="E72" s="114"/>
      <c r="F72" s="29" t="s">
        <v>30</v>
      </c>
      <c r="G72" s="29"/>
      <c r="H72" s="17" t="s">
        <v>31</v>
      </c>
      <c r="I72" s="17"/>
      <c r="J72" s="17" t="s">
        <v>32</v>
      </c>
    </row>
    <row r="73" spans="1:10" ht="45" x14ac:dyDescent="0.2">
      <c r="A73" s="32"/>
      <c r="B73" s="159"/>
      <c r="C73" s="34" t="s">
        <v>33</v>
      </c>
      <c r="D73" s="19" t="s">
        <v>34</v>
      </c>
      <c r="E73" s="113"/>
      <c r="F73" s="20" t="s">
        <v>35</v>
      </c>
      <c r="G73" s="20"/>
      <c r="H73" s="20" t="s">
        <v>36</v>
      </c>
      <c r="I73" s="20"/>
      <c r="J73" s="20" t="s">
        <v>37</v>
      </c>
    </row>
    <row r="74" spans="1:10" ht="60" x14ac:dyDescent="0.2">
      <c r="A74" s="32"/>
      <c r="B74" s="158" t="s">
        <v>73</v>
      </c>
      <c r="C74" s="33" t="s">
        <v>28</v>
      </c>
      <c r="D74" s="18" t="s">
        <v>29</v>
      </c>
      <c r="E74" s="114"/>
      <c r="F74" s="29" t="s">
        <v>30</v>
      </c>
      <c r="G74" s="29"/>
      <c r="H74" s="17" t="s">
        <v>31</v>
      </c>
      <c r="I74" s="17"/>
      <c r="J74" s="17" t="s">
        <v>32</v>
      </c>
    </row>
    <row r="75" spans="1:10" ht="45" x14ac:dyDescent="0.2">
      <c r="A75" s="32"/>
      <c r="B75" s="159"/>
      <c r="C75" s="34" t="s">
        <v>33</v>
      </c>
      <c r="D75" s="19" t="s">
        <v>34</v>
      </c>
      <c r="E75" s="113"/>
      <c r="F75" s="20" t="s">
        <v>35</v>
      </c>
      <c r="G75" s="20"/>
      <c r="H75" s="20" t="s">
        <v>36</v>
      </c>
      <c r="I75" s="20"/>
      <c r="J75" s="20" t="s">
        <v>37</v>
      </c>
    </row>
    <row r="76" spans="1:10" ht="60" x14ac:dyDescent="0.2">
      <c r="A76" s="32"/>
      <c r="B76" s="158" t="s">
        <v>74</v>
      </c>
      <c r="C76" s="33" t="s">
        <v>28</v>
      </c>
      <c r="D76" s="18" t="s">
        <v>29</v>
      </c>
      <c r="E76" s="114"/>
      <c r="F76" s="29" t="s">
        <v>30</v>
      </c>
      <c r="G76" s="29"/>
      <c r="H76" s="17" t="s">
        <v>31</v>
      </c>
      <c r="I76" s="17"/>
      <c r="J76" s="17" t="s">
        <v>32</v>
      </c>
    </row>
    <row r="77" spans="1:10" ht="45" x14ac:dyDescent="0.2">
      <c r="A77" s="32"/>
      <c r="B77" s="159"/>
      <c r="C77" s="34" t="s">
        <v>33</v>
      </c>
      <c r="D77" s="19" t="s">
        <v>34</v>
      </c>
      <c r="E77" s="113"/>
      <c r="F77" s="20" t="s">
        <v>35</v>
      </c>
      <c r="G77" s="20"/>
      <c r="H77" s="20" t="s">
        <v>36</v>
      </c>
      <c r="I77" s="20"/>
      <c r="J77" s="20" t="s">
        <v>37</v>
      </c>
    </row>
    <row r="78" spans="1:10" ht="60" x14ac:dyDescent="0.2">
      <c r="A78" s="32"/>
      <c r="B78" s="158" t="s">
        <v>75</v>
      </c>
      <c r="C78" s="33" t="s">
        <v>28</v>
      </c>
      <c r="D78" s="18" t="s">
        <v>29</v>
      </c>
      <c r="E78" s="114"/>
      <c r="F78" s="29" t="s">
        <v>30</v>
      </c>
      <c r="G78" s="29"/>
      <c r="H78" s="17" t="s">
        <v>31</v>
      </c>
      <c r="I78" s="17"/>
      <c r="J78" s="17" t="s">
        <v>32</v>
      </c>
    </row>
    <row r="79" spans="1:10" ht="45" x14ac:dyDescent="0.2">
      <c r="A79" s="32"/>
      <c r="B79" s="159"/>
      <c r="C79" s="34" t="s">
        <v>33</v>
      </c>
      <c r="D79" s="19" t="s">
        <v>34</v>
      </c>
      <c r="E79" s="113"/>
      <c r="F79" s="20" t="s">
        <v>35</v>
      </c>
      <c r="G79" s="20"/>
      <c r="H79" s="20" t="s">
        <v>36</v>
      </c>
      <c r="I79" s="20"/>
      <c r="J79" s="20" t="s">
        <v>37</v>
      </c>
    </row>
    <row r="80" spans="1:10" ht="60" x14ac:dyDescent="0.2">
      <c r="A80" s="32"/>
      <c r="B80" s="158" t="s">
        <v>76</v>
      </c>
      <c r="C80" s="33" t="s">
        <v>28</v>
      </c>
      <c r="D80" s="18" t="s">
        <v>29</v>
      </c>
      <c r="E80" s="114"/>
      <c r="F80" s="29" t="s">
        <v>30</v>
      </c>
      <c r="G80" s="29"/>
      <c r="H80" s="17" t="s">
        <v>31</v>
      </c>
      <c r="I80" s="17"/>
      <c r="J80" s="17" t="s">
        <v>32</v>
      </c>
    </row>
    <row r="81" spans="1:10" ht="45" x14ac:dyDescent="0.2">
      <c r="A81" s="32"/>
      <c r="B81" s="159"/>
      <c r="C81" s="34" t="s">
        <v>33</v>
      </c>
      <c r="D81" s="19" t="s">
        <v>34</v>
      </c>
      <c r="E81" s="113"/>
      <c r="F81" s="20" t="s">
        <v>35</v>
      </c>
      <c r="G81" s="20"/>
      <c r="H81" s="20" t="s">
        <v>36</v>
      </c>
      <c r="I81" s="20"/>
      <c r="J81" s="20" t="s">
        <v>37</v>
      </c>
    </row>
    <row r="82" spans="1:10" ht="70" customHeight="1" x14ac:dyDescent="0.2">
      <c r="A82" s="21" t="s">
        <v>42</v>
      </c>
      <c r="B82" s="22" t="s">
        <v>43</v>
      </c>
      <c r="C82" s="160"/>
      <c r="D82" s="161"/>
      <c r="E82" s="89"/>
      <c r="F82" s="24"/>
      <c r="G82" s="25"/>
      <c r="H82" s="25"/>
      <c r="I82" s="25"/>
      <c r="J82" s="26"/>
    </row>
    <row r="83" spans="1:10" ht="30" x14ac:dyDescent="0.2">
      <c r="A83" s="90" t="s">
        <v>7</v>
      </c>
      <c r="B83" s="3" t="s">
        <v>8</v>
      </c>
      <c r="C83" s="3" t="s">
        <v>9</v>
      </c>
      <c r="D83" s="2" t="s">
        <v>10</v>
      </c>
      <c r="E83" s="12" t="s">
        <v>11</v>
      </c>
      <c r="F83" s="14" t="s">
        <v>12</v>
      </c>
      <c r="G83" s="14" t="s">
        <v>13</v>
      </c>
      <c r="H83" s="14" t="s">
        <v>14</v>
      </c>
      <c r="I83" s="14" t="s">
        <v>15</v>
      </c>
      <c r="J83" s="14" t="s">
        <v>16</v>
      </c>
    </row>
    <row r="84" spans="1:10" ht="75" customHeight="1" x14ac:dyDescent="0.2">
      <c r="A84" s="15" t="s">
        <v>77</v>
      </c>
      <c r="B84" s="165" t="s">
        <v>78</v>
      </c>
      <c r="C84" s="36" t="s">
        <v>46</v>
      </c>
      <c r="D84" s="27" t="s">
        <v>56</v>
      </c>
      <c r="E84" s="114"/>
      <c r="F84" s="28" t="s">
        <v>48</v>
      </c>
      <c r="G84" s="28"/>
      <c r="H84" s="28" t="s">
        <v>49</v>
      </c>
      <c r="I84" s="28"/>
      <c r="J84" s="28" t="s">
        <v>50</v>
      </c>
    </row>
    <row r="85" spans="1:10" ht="75" customHeight="1" x14ac:dyDescent="0.2">
      <c r="A85" s="101"/>
      <c r="B85" s="166"/>
      <c r="C85" s="33" t="s">
        <v>18</v>
      </c>
      <c r="D85" s="16" t="s">
        <v>19</v>
      </c>
      <c r="E85" s="111"/>
      <c r="F85" s="17" t="s">
        <v>20</v>
      </c>
      <c r="G85" s="17"/>
      <c r="H85" s="17" t="s">
        <v>21</v>
      </c>
      <c r="I85" s="17"/>
      <c r="J85" s="17" t="s">
        <v>22</v>
      </c>
    </row>
    <row r="86" spans="1:10" ht="75" customHeight="1" x14ac:dyDescent="0.2">
      <c r="A86" s="101"/>
      <c r="B86" s="167"/>
      <c r="C86" s="34" t="s">
        <v>23</v>
      </c>
      <c r="D86" s="19" t="s">
        <v>24</v>
      </c>
      <c r="E86" s="112"/>
      <c r="F86" s="35" t="s">
        <v>25</v>
      </c>
      <c r="G86" s="35"/>
      <c r="H86" s="35" t="s">
        <v>26</v>
      </c>
      <c r="I86" s="35"/>
      <c r="J86" s="35" t="s">
        <v>27</v>
      </c>
    </row>
    <row r="87" spans="1:10" ht="60" x14ac:dyDescent="0.35">
      <c r="A87" s="37"/>
      <c r="B87" s="163" t="s">
        <v>79</v>
      </c>
      <c r="C87" s="36" t="s">
        <v>28</v>
      </c>
      <c r="D87" s="103" t="s">
        <v>29</v>
      </c>
      <c r="E87" s="114"/>
      <c r="F87" s="29" t="s">
        <v>30</v>
      </c>
      <c r="G87" s="29"/>
      <c r="H87" s="17" t="s">
        <v>31</v>
      </c>
      <c r="I87" s="17"/>
      <c r="J87" s="17" t="s">
        <v>32</v>
      </c>
    </row>
    <row r="88" spans="1:10" ht="45" x14ac:dyDescent="0.35">
      <c r="A88" s="37"/>
      <c r="B88" s="164"/>
      <c r="C88" s="34" t="s">
        <v>33</v>
      </c>
      <c r="D88" s="19" t="s">
        <v>34</v>
      </c>
      <c r="E88" s="113"/>
      <c r="F88" s="20" t="s">
        <v>35</v>
      </c>
      <c r="G88" s="20"/>
      <c r="H88" s="20" t="s">
        <v>36</v>
      </c>
      <c r="I88" s="20"/>
      <c r="J88" s="20" t="s">
        <v>37</v>
      </c>
    </row>
    <row r="89" spans="1:10" ht="60" x14ac:dyDescent="0.35">
      <c r="A89" s="37"/>
      <c r="B89" s="163" t="s">
        <v>80</v>
      </c>
      <c r="C89" s="36" t="s">
        <v>28</v>
      </c>
      <c r="D89" s="103" t="s">
        <v>29</v>
      </c>
      <c r="E89" s="114"/>
      <c r="F89" s="29" t="s">
        <v>30</v>
      </c>
      <c r="G89" s="29"/>
      <c r="H89" s="17" t="s">
        <v>31</v>
      </c>
      <c r="I89" s="17"/>
      <c r="J89" s="17" t="s">
        <v>32</v>
      </c>
    </row>
    <row r="90" spans="1:10" ht="45" x14ac:dyDescent="0.35">
      <c r="A90" s="37"/>
      <c r="B90" s="164"/>
      <c r="C90" s="34" t="s">
        <v>33</v>
      </c>
      <c r="D90" s="19" t="s">
        <v>34</v>
      </c>
      <c r="E90" s="113"/>
      <c r="F90" s="20" t="s">
        <v>35</v>
      </c>
      <c r="G90" s="20"/>
      <c r="H90" s="20" t="s">
        <v>36</v>
      </c>
      <c r="I90" s="20"/>
      <c r="J90" s="20" t="s">
        <v>37</v>
      </c>
    </row>
    <row r="91" spans="1:10" ht="60" x14ac:dyDescent="0.35">
      <c r="A91" s="37"/>
      <c r="B91" s="158" t="s">
        <v>81</v>
      </c>
      <c r="C91" s="36" t="s">
        <v>28</v>
      </c>
      <c r="D91" s="103" t="s">
        <v>29</v>
      </c>
      <c r="E91" s="114"/>
      <c r="F91" s="29" t="s">
        <v>30</v>
      </c>
      <c r="G91" s="29"/>
      <c r="H91" s="17" t="s">
        <v>31</v>
      </c>
      <c r="I91" s="17"/>
      <c r="J91" s="17" t="s">
        <v>32</v>
      </c>
    </row>
    <row r="92" spans="1:10" ht="45" x14ac:dyDescent="0.35">
      <c r="A92" s="37"/>
      <c r="B92" s="159"/>
      <c r="C92" s="34" t="s">
        <v>33</v>
      </c>
      <c r="D92" s="19" t="s">
        <v>34</v>
      </c>
      <c r="E92" s="113"/>
      <c r="F92" s="20" t="s">
        <v>35</v>
      </c>
      <c r="G92" s="20"/>
      <c r="H92" s="20" t="s">
        <v>36</v>
      </c>
      <c r="I92" s="20"/>
      <c r="J92" s="20" t="s">
        <v>37</v>
      </c>
    </row>
    <row r="93" spans="1:10" ht="60" x14ac:dyDescent="0.35">
      <c r="A93" s="37"/>
      <c r="B93" s="163" t="s">
        <v>82</v>
      </c>
      <c r="C93" s="36" t="s">
        <v>28</v>
      </c>
      <c r="D93" s="103" t="s">
        <v>29</v>
      </c>
      <c r="E93" s="114"/>
      <c r="F93" s="29" t="s">
        <v>30</v>
      </c>
      <c r="G93" s="29"/>
      <c r="H93" s="17" t="s">
        <v>31</v>
      </c>
      <c r="I93" s="17"/>
      <c r="J93" s="17" t="s">
        <v>32</v>
      </c>
    </row>
    <row r="94" spans="1:10" ht="45" x14ac:dyDescent="0.35">
      <c r="A94" s="37"/>
      <c r="B94" s="164"/>
      <c r="C94" s="34" t="s">
        <v>33</v>
      </c>
      <c r="D94" s="19" t="s">
        <v>34</v>
      </c>
      <c r="E94" s="113"/>
      <c r="F94" s="20" t="s">
        <v>35</v>
      </c>
      <c r="G94" s="20"/>
      <c r="H94" s="20" t="s">
        <v>36</v>
      </c>
      <c r="I94" s="20"/>
      <c r="J94" s="20" t="s">
        <v>37</v>
      </c>
    </row>
    <row r="95" spans="1:10" ht="60" x14ac:dyDescent="0.35">
      <c r="A95" s="37"/>
      <c r="B95" s="163" t="s">
        <v>83</v>
      </c>
      <c r="C95" s="36" t="s">
        <v>28</v>
      </c>
      <c r="D95" s="103" t="s">
        <v>29</v>
      </c>
      <c r="E95" s="114"/>
      <c r="F95" s="29" t="s">
        <v>30</v>
      </c>
      <c r="G95" s="29"/>
      <c r="H95" s="17" t="s">
        <v>31</v>
      </c>
      <c r="I95" s="17"/>
      <c r="J95" s="17" t="s">
        <v>32</v>
      </c>
    </row>
    <row r="96" spans="1:10" ht="45" x14ac:dyDescent="0.35">
      <c r="A96" s="37"/>
      <c r="B96" s="164"/>
      <c r="C96" s="34" t="s">
        <v>33</v>
      </c>
      <c r="D96" s="19" t="s">
        <v>34</v>
      </c>
      <c r="E96" s="113"/>
      <c r="F96" s="20" t="s">
        <v>35</v>
      </c>
      <c r="G96" s="20"/>
      <c r="H96" s="20" t="s">
        <v>36</v>
      </c>
      <c r="I96" s="20"/>
      <c r="J96" s="20" t="s">
        <v>37</v>
      </c>
    </row>
    <row r="97" spans="1:10" ht="45" x14ac:dyDescent="0.2">
      <c r="A97" s="101"/>
      <c r="B97" s="158" t="s">
        <v>84</v>
      </c>
      <c r="C97" s="33" t="s">
        <v>23</v>
      </c>
      <c r="D97" s="16" t="s">
        <v>24</v>
      </c>
      <c r="E97" s="111"/>
      <c r="F97" s="17" t="s">
        <v>25</v>
      </c>
      <c r="G97" s="17"/>
      <c r="H97" s="17" t="s">
        <v>26</v>
      </c>
      <c r="I97" s="17"/>
      <c r="J97" s="17" t="s">
        <v>27</v>
      </c>
    </row>
    <row r="98" spans="1:10" ht="60" x14ac:dyDescent="0.2">
      <c r="A98" s="101"/>
      <c r="B98" s="162"/>
      <c r="C98" s="36" t="s">
        <v>28</v>
      </c>
      <c r="D98" s="103" t="s">
        <v>29</v>
      </c>
      <c r="E98" s="112"/>
      <c r="F98" s="17" t="s">
        <v>30</v>
      </c>
      <c r="G98" s="17"/>
      <c r="H98" s="17" t="s">
        <v>31</v>
      </c>
      <c r="I98" s="17"/>
      <c r="J98" s="17" t="s">
        <v>32</v>
      </c>
    </row>
    <row r="99" spans="1:10" ht="45" x14ac:dyDescent="0.2">
      <c r="A99" s="101"/>
      <c r="B99" s="159"/>
      <c r="C99" s="34" t="s">
        <v>33</v>
      </c>
      <c r="D99" s="19" t="s">
        <v>34</v>
      </c>
      <c r="E99" s="113"/>
      <c r="F99" s="20" t="s">
        <v>35</v>
      </c>
      <c r="G99" s="20"/>
      <c r="H99" s="20" t="s">
        <v>36</v>
      </c>
      <c r="I99" s="20"/>
      <c r="J99" s="20" t="s">
        <v>37</v>
      </c>
    </row>
    <row r="100" spans="1:10" ht="60" x14ac:dyDescent="0.2">
      <c r="A100" s="101"/>
      <c r="B100" s="163" t="s">
        <v>85</v>
      </c>
      <c r="C100" s="36" t="s">
        <v>28</v>
      </c>
      <c r="D100" s="103" t="s">
        <v>29</v>
      </c>
      <c r="E100" s="112"/>
      <c r="F100" s="17" t="s">
        <v>30</v>
      </c>
      <c r="G100" s="17"/>
      <c r="H100" s="17" t="s">
        <v>31</v>
      </c>
      <c r="I100" s="17"/>
      <c r="J100" s="17" t="s">
        <v>32</v>
      </c>
    </row>
    <row r="101" spans="1:10" ht="45" x14ac:dyDescent="0.2">
      <c r="A101" s="101"/>
      <c r="B101" s="164"/>
      <c r="C101" s="34" t="s">
        <v>33</v>
      </c>
      <c r="D101" s="19" t="s">
        <v>34</v>
      </c>
      <c r="E101" s="113"/>
      <c r="F101" s="20" t="s">
        <v>35</v>
      </c>
      <c r="G101" s="20"/>
      <c r="H101" s="20" t="s">
        <v>36</v>
      </c>
      <c r="I101" s="20"/>
      <c r="J101" s="20" t="s">
        <v>37</v>
      </c>
    </row>
    <row r="102" spans="1:10" ht="60" x14ac:dyDescent="0.2">
      <c r="A102" s="101"/>
      <c r="B102" s="158" t="s">
        <v>86</v>
      </c>
      <c r="C102" s="36" t="s">
        <v>28</v>
      </c>
      <c r="D102" s="103" t="s">
        <v>29</v>
      </c>
      <c r="E102" s="112"/>
      <c r="F102" s="17" t="s">
        <v>30</v>
      </c>
      <c r="G102" s="17"/>
      <c r="H102" s="17" t="s">
        <v>31</v>
      </c>
      <c r="I102" s="17"/>
      <c r="J102" s="17" t="s">
        <v>32</v>
      </c>
    </row>
    <row r="103" spans="1:10" ht="45" x14ac:dyDescent="0.2">
      <c r="A103" s="102"/>
      <c r="B103" s="159"/>
      <c r="C103" s="34" t="s">
        <v>33</v>
      </c>
      <c r="D103" s="19" t="s">
        <v>34</v>
      </c>
      <c r="E103" s="113"/>
      <c r="F103" s="20" t="s">
        <v>35</v>
      </c>
      <c r="G103" s="20"/>
      <c r="H103" s="20" t="s">
        <v>36</v>
      </c>
      <c r="I103" s="20"/>
      <c r="J103" s="20" t="s">
        <v>37</v>
      </c>
    </row>
    <row r="104" spans="1:10" ht="70" customHeight="1" x14ac:dyDescent="0.2">
      <c r="A104" s="21" t="s">
        <v>42</v>
      </c>
      <c r="B104" s="22" t="s">
        <v>43</v>
      </c>
      <c r="C104" s="160"/>
      <c r="D104" s="161"/>
      <c r="E104" s="89"/>
      <c r="F104" s="24"/>
      <c r="G104" s="25"/>
      <c r="H104" s="25"/>
      <c r="I104" s="25"/>
      <c r="J104" s="26"/>
    </row>
    <row r="105" spans="1:10" ht="30" x14ac:dyDescent="0.2">
      <c r="A105" s="90" t="s">
        <v>7</v>
      </c>
      <c r="B105" s="3" t="s">
        <v>8</v>
      </c>
      <c r="C105" s="3" t="s">
        <v>9</v>
      </c>
      <c r="D105" s="2" t="s">
        <v>10</v>
      </c>
      <c r="E105" s="12" t="s">
        <v>11</v>
      </c>
      <c r="F105" s="14" t="s">
        <v>12</v>
      </c>
      <c r="G105" s="14" t="s">
        <v>13</v>
      </c>
      <c r="H105" s="14" t="s">
        <v>14</v>
      </c>
      <c r="I105" s="14" t="s">
        <v>15</v>
      </c>
      <c r="J105" s="14" t="s">
        <v>16</v>
      </c>
    </row>
    <row r="106" spans="1:10" ht="75" customHeight="1" x14ac:dyDescent="0.2">
      <c r="A106" s="38" t="s">
        <v>182</v>
      </c>
      <c r="B106" s="158" t="s">
        <v>87</v>
      </c>
      <c r="C106" s="31" t="s">
        <v>46</v>
      </c>
      <c r="D106" s="27" t="s">
        <v>56</v>
      </c>
      <c r="E106" s="114"/>
      <c r="F106" s="28" t="s">
        <v>48</v>
      </c>
      <c r="G106" s="28"/>
      <c r="H106" s="28" t="s">
        <v>49</v>
      </c>
      <c r="I106" s="28"/>
      <c r="J106" s="28" t="s">
        <v>50</v>
      </c>
    </row>
    <row r="107" spans="1:10" ht="75" customHeight="1" x14ac:dyDescent="0.2">
      <c r="A107" s="155" t="s">
        <v>88</v>
      </c>
      <c r="B107" s="162"/>
      <c r="C107" s="33" t="s">
        <v>18</v>
      </c>
      <c r="D107" s="16" t="s">
        <v>19</v>
      </c>
      <c r="E107" s="111"/>
      <c r="F107" s="17" t="s">
        <v>20</v>
      </c>
      <c r="G107" s="17"/>
      <c r="H107" s="17" t="s">
        <v>21</v>
      </c>
      <c r="I107" s="17"/>
      <c r="J107" s="17" t="s">
        <v>22</v>
      </c>
    </row>
    <row r="108" spans="1:10" ht="75" customHeight="1" x14ac:dyDescent="0.2">
      <c r="A108" s="156"/>
      <c r="B108" s="159"/>
      <c r="C108" s="34" t="s">
        <v>23</v>
      </c>
      <c r="D108" s="19" t="s">
        <v>24</v>
      </c>
      <c r="E108" s="113"/>
      <c r="F108" s="20" t="s">
        <v>25</v>
      </c>
      <c r="G108" s="20"/>
      <c r="H108" s="20" t="s">
        <v>26</v>
      </c>
      <c r="I108" s="20"/>
      <c r="J108" s="20" t="s">
        <v>27</v>
      </c>
    </row>
    <row r="109" spans="1:10" ht="60" x14ac:dyDescent="0.2">
      <c r="A109" s="156"/>
      <c r="B109" s="158" t="s">
        <v>89</v>
      </c>
      <c r="C109" s="36" t="s">
        <v>28</v>
      </c>
      <c r="D109" s="103" t="s">
        <v>29</v>
      </c>
      <c r="E109" s="112"/>
      <c r="F109" s="17" t="s">
        <v>30</v>
      </c>
      <c r="G109" s="17"/>
      <c r="H109" s="17" t="s">
        <v>31</v>
      </c>
      <c r="I109" s="39"/>
      <c r="J109" s="40" t="s">
        <v>90</v>
      </c>
    </row>
    <row r="110" spans="1:10" ht="45" x14ac:dyDescent="0.2">
      <c r="A110" s="156"/>
      <c r="B110" s="159"/>
      <c r="C110" s="34" t="s">
        <v>33</v>
      </c>
      <c r="D110" s="19" t="s">
        <v>34</v>
      </c>
      <c r="E110" s="113"/>
      <c r="F110" s="20" t="s">
        <v>35</v>
      </c>
      <c r="G110" s="20"/>
      <c r="H110" s="20" t="s">
        <v>36</v>
      </c>
      <c r="I110" s="20"/>
      <c r="J110" s="20" t="s">
        <v>37</v>
      </c>
    </row>
    <row r="111" spans="1:10" ht="60" x14ac:dyDescent="0.2">
      <c r="A111" s="156"/>
      <c r="B111" s="158" t="s">
        <v>91</v>
      </c>
      <c r="C111" s="36" t="s">
        <v>28</v>
      </c>
      <c r="D111" s="103" t="s">
        <v>29</v>
      </c>
      <c r="E111" s="112"/>
      <c r="F111" s="17" t="s">
        <v>30</v>
      </c>
      <c r="G111" s="17"/>
      <c r="H111" s="17" t="s">
        <v>31</v>
      </c>
      <c r="I111" s="39"/>
      <c r="J111" s="40" t="s">
        <v>90</v>
      </c>
    </row>
    <row r="112" spans="1:10" ht="45" x14ac:dyDescent="0.2">
      <c r="A112" s="157"/>
      <c r="B112" s="159"/>
      <c r="C112" s="34" t="s">
        <v>33</v>
      </c>
      <c r="D112" s="19" t="s">
        <v>34</v>
      </c>
      <c r="E112" s="113"/>
      <c r="F112" s="20" t="s">
        <v>35</v>
      </c>
      <c r="G112" s="20"/>
      <c r="H112" s="20" t="s">
        <v>36</v>
      </c>
      <c r="I112" s="20"/>
      <c r="J112" s="20" t="s">
        <v>37</v>
      </c>
    </row>
    <row r="113" spans="1:10" ht="70" customHeight="1" x14ac:dyDescent="0.2">
      <c r="A113" s="21" t="s">
        <v>42</v>
      </c>
      <c r="B113" s="22" t="s">
        <v>43</v>
      </c>
      <c r="C113" s="160"/>
      <c r="D113" s="161"/>
      <c r="E113" s="89"/>
      <c r="F113" s="24"/>
      <c r="G113" s="25"/>
      <c r="H113" s="25"/>
      <c r="I113" s="25"/>
      <c r="J113" s="26"/>
    </row>
    <row r="114" spans="1:10" ht="30" x14ac:dyDescent="0.2">
      <c r="A114" s="90" t="s">
        <v>7</v>
      </c>
      <c r="B114" s="3" t="s">
        <v>8</v>
      </c>
      <c r="C114" s="3" t="s">
        <v>9</v>
      </c>
      <c r="D114" s="2" t="s">
        <v>10</v>
      </c>
      <c r="E114" s="12" t="s">
        <v>11</v>
      </c>
      <c r="F114" s="14" t="s">
        <v>12</v>
      </c>
      <c r="G114" s="14" t="s">
        <v>13</v>
      </c>
      <c r="H114" s="14" t="s">
        <v>14</v>
      </c>
      <c r="I114" s="14" t="s">
        <v>15</v>
      </c>
      <c r="J114" s="14" t="s">
        <v>16</v>
      </c>
    </row>
    <row r="115" spans="1:10" ht="60" x14ac:dyDescent="0.2">
      <c r="A115" s="38" t="s">
        <v>183</v>
      </c>
      <c r="B115" s="158" t="s">
        <v>92</v>
      </c>
      <c r="C115" s="31" t="s">
        <v>46</v>
      </c>
      <c r="D115" s="27" t="s">
        <v>56</v>
      </c>
      <c r="E115" s="114"/>
      <c r="F115" s="28" t="s">
        <v>48</v>
      </c>
      <c r="G115" s="28"/>
      <c r="H115" s="28" t="s">
        <v>49</v>
      </c>
      <c r="I115" s="28"/>
      <c r="J115" s="28" t="s">
        <v>50</v>
      </c>
    </row>
    <row r="116" spans="1:10" ht="45" x14ac:dyDescent="0.2">
      <c r="A116" s="168"/>
      <c r="B116" s="162"/>
      <c r="C116" s="33" t="s">
        <v>18</v>
      </c>
      <c r="D116" s="16" t="s">
        <v>19</v>
      </c>
      <c r="E116" s="111"/>
      <c r="F116" s="17" t="s">
        <v>20</v>
      </c>
      <c r="G116" s="17"/>
      <c r="H116" s="17" t="s">
        <v>21</v>
      </c>
      <c r="I116" s="17"/>
      <c r="J116" s="17" t="s">
        <v>22</v>
      </c>
    </row>
    <row r="117" spans="1:10" ht="45" x14ac:dyDescent="0.2">
      <c r="A117" s="168"/>
      <c r="B117" s="159"/>
      <c r="C117" s="34" t="s">
        <v>23</v>
      </c>
      <c r="D117" s="19" t="s">
        <v>24</v>
      </c>
      <c r="E117" s="113"/>
      <c r="F117" s="20" t="s">
        <v>25</v>
      </c>
      <c r="G117" s="20"/>
      <c r="H117" s="20" t="s">
        <v>26</v>
      </c>
      <c r="I117" s="20"/>
      <c r="J117" s="20" t="s">
        <v>27</v>
      </c>
    </row>
    <row r="118" spans="1:10" ht="60" x14ac:dyDescent="0.2">
      <c r="A118" s="168"/>
      <c r="B118" s="158" t="s">
        <v>93</v>
      </c>
      <c r="C118" s="36" t="s">
        <v>28</v>
      </c>
      <c r="D118" s="103" t="s">
        <v>29</v>
      </c>
      <c r="E118" s="112"/>
      <c r="F118" s="17" t="s">
        <v>30</v>
      </c>
      <c r="G118" s="17"/>
      <c r="H118" s="17" t="s">
        <v>31</v>
      </c>
      <c r="I118" s="39"/>
      <c r="J118" s="40" t="s">
        <v>90</v>
      </c>
    </row>
    <row r="119" spans="1:10" ht="45" x14ac:dyDescent="0.2">
      <c r="A119" s="168"/>
      <c r="B119" s="159"/>
      <c r="C119" s="34" t="s">
        <v>33</v>
      </c>
      <c r="D119" s="19" t="s">
        <v>34</v>
      </c>
      <c r="E119" s="113"/>
      <c r="F119" s="20" t="s">
        <v>35</v>
      </c>
      <c r="G119" s="20"/>
      <c r="H119" s="20" t="s">
        <v>36</v>
      </c>
      <c r="I119" s="20"/>
      <c r="J119" s="20" t="s">
        <v>37</v>
      </c>
    </row>
    <row r="120" spans="1:10" ht="60" x14ac:dyDescent="0.2">
      <c r="A120" s="168"/>
      <c r="B120" s="163" t="s">
        <v>94</v>
      </c>
      <c r="C120" s="36" t="s">
        <v>28</v>
      </c>
      <c r="D120" s="103" t="s">
        <v>29</v>
      </c>
      <c r="E120" s="112"/>
      <c r="F120" s="17" t="s">
        <v>30</v>
      </c>
      <c r="G120" s="17"/>
      <c r="H120" s="17" t="s">
        <v>31</v>
      </c>
      <c r="I120" s="39"/>
      <c r="J120" s="40" t="s">
        <v>90</v>
      </c>
    </row>
    <row r="121" spans="1:10" ht="45" x14ac:dyDescent="0.2">
      <c r="A121" s="168"/>
      <c r="B121" s="164"/>
      <c r="C121" s="34" t="s">
        <v>33</v>
      </c>
      <c r="D121" s="19" t="s">
        <v>34</v>
      </c>
      <c r="E121" s="113"/>
      <c r="F121" s="20" t="s">
        <v>35</v>
      </c>
      <c r="G121" s="20"/>
      <c r="H121" s="20" t="s">
        <v>36</v>
      </c>
      <c r="I121" s="20"/>
      <c r="J121" s="20" t="s">
        <v>37</v>
      </c>
    </row>
    <row r="122" spans="1:10" ht="60" x14ac:dyDescent="0.2">
      <c r="A122" s="168"/>
      <c r="B122" s="163" t="s">
        <v>95</v>
      </c>
      <c r="C122" s="36" t="s">
        <v>28</v>
      </c>
      <c r="D122" s="103" t="s">
        <v>29</v>
      </c>
      <c r="E122" s="112"/>
      <c r="F122" s="17" t="s">
        <v>30</v>
      </c>
      <c r="G122" s="17"/>
      <c r="H122" s="17" t="s">
        <v>31</v>
      </c>
      <c r="I122" s="39"/>
      <c r="J122" s="40" t="s">
        <v>90</v>
      </c>
    </row>
    <row r="123" spans="1:10" ht="45" x14ac:dyDescent="0.2">
      <c r="A123" s="41"/>
      <c r="B123" s="164"/>
      <c r="C123" s="34" t="s">
        <v>33</v>
      </c>
      <c r="D123" s="19" t="s">
        <v>34</v>
      </c>
      <c r="E123" s="113"/>
      <c r="F123" s="20" t="s">
        <v>35</v>
      </c>
      <c r="G123" s="20"/>
      <c r="H123" s="20" t="s">
        <v>36</v>
      </c>
      <c r="I123" s="20"/>
      <c r="J123" s="20" t="s">
        <v>37</v>
      </c>
    </row>
    <row r="124" spans="1:10" ht="70" customHeight="1" x14ac:dyDescent="0.2">
      <c r="A124" s="21" t="s">
        <v>42</v>
      </c>
      <c r="B124" s="22" t="s">
        <v>43</v>
      </c>
      <c r="C124" s="160"/>
      <c r="D124" s="161"/>
      <c r="E124" s="89"/>
      <c r="F124" s="24"/>
      <c r="G124" s="25"/>
      <c r="H124" s="25"/>
      <c r="I124" s="25"/>
      <c r="J124" s="26"/>
    </row>
    <row r="125" spans="1:10" ht="30" x14ac:dyDescent="0.2">
      <c r="A125" s="90" t="s">
        <v>7</v>
      </c>
      <c r="B125" s="3" t="s">
        <v>8</v>
      </c>
      <c r="C125" s="3" t="s">
        <v>9</v>
      </c>
      <c r="D125" s="2" t="s">
        <v>10</v>
      </c>
      <c r="E125" s="12" t="s">
        <v>11</v>
      </c>
      <c r="F125" s="14" t="s">
        <v>12</v>
      </c>
      <c r="G125" s="14" t="s">
        <v>13</v>
      </c>
      <c r="H125" s="14" t="s">
        <v>14</v>
      </c>
      <c r="I125" s="14" t="s">
        <v>15</v>
      </c>
      <c r="J125" s="14" t="s">
        <v>16</v>
      </c>
    </row>
    <row r="126" spans="1:10" ht="60" x14ac:dyDescent="0.2">
      <c r="A126" s="15" t="s">
        <v>185</v>
      </c>
      <c r="B126" s="163" t="s">
        <v>235</v>
      </c>
      <c r="C126" s="31" t="s">
        <v>46</v>
      </c>
      <c r="D126" s="27" t="s">
        <v>56</v>
      </c>
      <c r="E126" s="114"/>
      <c r="F126" s="28" t="s">
        <v>48</v>
      </c>
      <c r="G126" s="28"/>
      <c r="H126" s="28" t="s">
        <v>49</v>
      </c>
      <c r="I126" s="28"/>
      <c r="J126" s="28" t="s">
        <v>50</v>
      </c>
    </row>
    <row r="127" spans="1:10" ht="45" x14ac:dyDescent="0.2">
      <c r="A127" s="169"/>
      <c r="B127" s="171"/>
      <c r="C127" s="33" t="s">
        <v>18</v>
      </c>
      <c r="D127" s="16" t="s">
        <v>19</v>
      </c>
      <c r="E127" s="111"/>
      <c r="F127" s="17" t="s">
        <v>20</v>
      </c>
      <c r="G127" s="17"/>
      <c r="H127" s="17" t="s">
        <v>21</v>
      </c>
      <c r="I127" s="17"/>
      <c r="J127" s="17" t="s">
        <v>22</v>
      </c>
    </row>
    <row r="128" spans="1:10" ht="45" x14ac:dyDescent="0.2">
      <c r="A128" s="169"/>
      <c r="B128" s="171"/>
      <c r="C128" s="33" t="s">
        <v>23</v>
      </c>
      <c r="D128" s="16" t="s">
        <v>24</v>
      </c>
      <c r="E128" s="111"/>
      <c r="F128" s="17" t="s">
        <v>25</v>
      </c>
      <c r="G128" s="17"/>
      <c r="H128" s="17" t="s">
        <v>26</v>
      </c>
      <c r="I128" s="17"/>
      <c r="J128" s="17" t="s">
        <v>27</v>
      </c>
    </row>
    <row r="129" spans="1:10" ht="60" x14ac:dyDescent="0.2">
      <c r="A129" s="169"/>
      <c r="B129" s="171"/>
      <c r="C129" s="36" t="s">
        <v>28</v>
      </c>
      <c r="D129" s="103" t="s">
        <v>29</v>
      </c>
      <c r="E129" s="112"/>
      <c r="F129" s="17" t="s">
        <v>30</v>
      </c>
      <c r="G129" s="17"/>
      <c r="H129" s="17" t="s">
        <v>31</v>
      </c>
      <c r="I129" s="39"/>
      <c r="J129" s="40" t="s">
        <v>90</v>
      </c>
    </row>
    <row r="130" spans="1:10" ht="45" x14ac:dyDescent="0.2">
      <c r="A130" s="169"/>
      <c r="B130" s="164"/>
      <c r="C130" s="34" t="s">
        <v>33</v>
      </c>
      <c r="D130" s="19" t="s">
        <v>34</v>
      </c>
      <c r="E130" s="113"/>
      <c r="F130" s="20" t="s">
        <v>35</v>
      </c>
      <c r="G130" s="20"/>
      <c r="H130" s="20" t="s">
        <v>36</v>
      </c>
      <c r="I130" s="20"/>
      <c r="J130" s="20" t="s">
        <v>37</v>
      </c>
    </row>
    <row r="131" spans="1:10" ht="70" customHeight="1" x14ac:dyDescent="0.2">
      <c r="A131" s="169"/>
      <c r="B131" s="158" t="s">
        <v>96</v>
      </c>
      <c r="C131" s="36" t="s">
        <v>28</v>
      </c>
      <c r="D131" s="103" t="s">
        <v>29</v>
      </c>
      <c r="E131" s="112"/>
      <c r="F131" s="17" t="s">
        <v>30</v>
      </c>
      <c r="G131" s="17"/>
      <c r="H131" s="17" t="s">
        <v>31</v>
      </c>
      <c r="I131" s="39"/>
      <c r="J131" s="40" t="s">
        <v>90</v>
      </c>
    </row>
    <row r="132" spans="1:10" ht="70" customHeight="1" x14ac:dyDescent="0.2">
      <c r="A132" s="170"/>
      <c r="B132" s="159"/>
      <c r="C132" s="34" t="s">
        <v>33</v>
      </c>
      <c r="D132" s="19" t="s">
        <v>34</v>
      </c>
      <c r="E132" s="113"/>
      <c r="F132" s="20" t="s">
        <v>35</v>
      </c>
      <c r="G132" s="20"/>
      <c r="H132" s="20" t="s">
        <v>36</v>
      </c>
      <c r="I132" s="20"/>
      <c r="J132" s="20" t="s">
        <v>37</v>
      </c>
    </row>
    <row r="133" spans="1:10" ht="70" customHeight="1" x14ac:dyDescent="0.2">
      <c r="A133" s="21" t="s">
        <v>42</v>
      </c>
      <c r="B133" s="22" t="s">
        <v>43</v>
      </c>
      <c r="C133" s="160"/>
      <c r="D133" s="161"/>
      <c r="E133" s="89"/>
      <c r="F133" s="24"/>
      <c r="G133" s="25"/>
      <c r="H133" s="25"/>
      <c r="I133" s="25"/>
      <c r="J133" s="26"/>
    </row>
    <row r="134" spans="1:10" ht="30" x14ac:dyDescent="0.2">
      <c r="A134" s="90" t="s">
        <v>7</v>
      </c>
      <c r="B134" s="3" t="s">
        <v>8</v>
      </c>
      <c r="C134" s="3" t="s">
        <v>9</v>
      </c>
      <c r="D134" s="2" t="s">
        <v>10</v>
      </c>
      <c r="E134" s="12" t="s">
        <v>11</v>
      </c>
      <c r="F134" s="14" t="s">
        <v>12</v>
      </c>
      <c r="G134" s="14" t="s">
        <v>13</v>
      </c>
      <c r="H134" s="14" t="s">
        <v>14</v>
      </c>
      <c r="I134" s="14" t="s">
        <v>15</v>
      </c>
      <c r="J134" s="14" t="s">
        <v>16</v>
      </c>
    </row>
    <row r="135" spans="1:10" ht="60" x14ac:dyDescent="0.2">
      <c r="A135" s="15" t="s">
        <v>97</v>
      </c>
      <c r="B135" s="158" t="s">
        <v>98</v>
      </c>
      <c r="C135" s="36" t="s">
        <v>28</v>
      </c>
      <c r="D135" s="103" t="s">
        <v>29</v>
      </c>
      <c r="E135" s="112"/>
      <c r="F135" s="17" t="s">
        <v>30</v>
      </c>
      <c r="G135" s="17"/>
      <c r="H135" s="17" t="s">
        <v>31</v>
      </c>
      <c r="I135" s="17"/>
      <c r="J135" s="17" t="s">
        <v>32</v>
      </c>
    </row>
    <row r="136" spans="1:10" ht="45" x14ac:dyDescent="0.2">
      <c r="A136" s="101"/>
      <c r="B136" s="159"/>
      <c r="C136" s="34" t="s">
        <v>33</v>
      </c>
      <c r="D136" s="19" t="s">
        <v>34</v>
      </c>
      <c r="E136" s="113"/>
      <c r="F136" s="20" t="s">
        <v>35</v>
      </c>
      <c r="G136" s="20"/>
      <c r="H136" s="20" t="s">
        <v>36</v>
      </c>
      <c r="I136" s="20"/>
      <c r="J136" s="20" t="s">
        <v>37</v>
      </c>
    </row>
    <row r="137" spans="1:10" ht="60" x14ac:dyDescent="0.2">
      <c r="A137" s="101"/>
      <c r="B137" s="158" t="s">
        <v>99</v>
      </c>
      <c r="C137" s="36" t="s">
        <v>28</v>
      </c>
      <c r="D137" s="103" t="s">
        <v>29</v>
      </c>
      <c r="E137" s="112"/>
      <c r="F137" s="17" t="s">
        <v>30</v>
      </c>
      <c r="G137" s="17"/>
      <c r="H137" s="17" t="s">
        <v>31</v>
      </c>
      <c r="I137" s="17"/>
      <c r="J137" s="17" t="s">
        <v>32</v>
      </c>
    </row>
    <row r="138" spans="1:10" ht="45" x14ac:dyDescent="0.2">
      <c r="A138" s="102"/>
      <c r="B138" s="159"/>
      <c r="C138" s="34" t="s">
        <v>33</v>
      </c>
      <c r="D138" s="19" t="s">
        <v>34</v>
      </c>
      <c r="E138" s="113"/>
      <c r="F138" s="20" t="s">
        <v>35</v>
      </c>
      <c r="G138" s="20"/>
      <c r="H138" s="20" t="s">
        <v>36</v>
      </c>
      <c r="I138" s="20"/>
      <c r="J138" s="20" t="s">
        <v>37</v>
      </c>
    </row>
    <row r="139" spans="1:10" ht="70" customHeight="1" x14ac:dyDescent="0.2">
      <c r="A139" s="21" t="s">
        <v>42</v>
      </c>
      <c r="B139" s="22" t="s">
        <v>43</v>
      </c>
      <c r="C139" s="160" t="s">
        <v>290</v>
      </c>
      <c r="D139" s="161"/>
      <c r="E139" s="23"/>
      <c r="F139" s="24"/>
      <c r="G139" s="25"/>
      <c r="H139" s="25"/>
      <c r="I139" s="25"/>
      <c r="J139" s="26"/>
    </row>
    <row r="198" spans="2:2" ht="15" hidden="1" x14ac:dyDescent="0.2">
      <c r="B198" s="106" t="s">
        <v>265</v>
      </c>
    </row>
    <row r="199" spans="2:2" ht="15" hidden="1" x14ac:dyDescent="0.2">
      <c r="B199" s="106" t="s">
        <v>266</v>
      </c>
    </row>
    <row r="200" spans="2:2" hidden="1" x14ac:dyDescent="0.2">
      <c r="B200" s="107" t="s">
        <v>267</v>
      </c>
    </row>
    <row r="201" spans="2:2" hidden="1" x14ac:dyDescent="0.2">
      <c r="B201" s="107" t="s">
        <v>268</v>
      </c>
    </row>
    <row r="202" spans="2:2" hidden="1" x14ac:dyDescent="0.2">
      <c r="B202" s="107" t="s">
        <v>269</v>
      </c>
    </row>
    <row r="203" spans="2:2" hidden="1" x14ac:dyDescent="0.2">
      <c r="B203" s="107" t="s">
        <v>270</v>
      </c>
    </row>
    <row r="204" spans="2:2" hidden="1" x14ac:dyDescent="0.2">
      <c r="B204" s="107" t="s">
        <v>271</v>
      </c>
    </row>
    <row r="205" spans="2:2" hidden="1" x14ac:dyDescent="0.2">
      <c r="B205" s="107" t="s">
        <v>272</v>
      </c>
    </row>
    <row r="206" spans="2:2" hidden="1" x14ac:dyDescent="0.2">
      <c r="B206" s="107" t="s">
        <v>273</v>
      </c>
    </row>
    <row r="207" spans="2:2" hidden="1" x14ac:dyDescent="0.2">
      <c r="B207" s="107" t="s">
        <v>274</v>
      </c>
    </row>
    <row r="208" spans="2:2" hidden="1" x14ac:dyDescent="0.2">
      <c r="B208" s="107" t="s">
        <v>275</v>
      </c>
    </row>
    <row r="209" spans="2:2" hidden="1" x14ac:dyDescent="0.2">
      <c r="B209" s="107" t="s">
        <v>276</v>
      </c>
    </row>
    <row r="210" spans="2:2" hidden="1" x14ac:dyDescent="0.2">
      <c r="B210" s="107" t="s">
        <v>277</v>
      </c>
    </row>
    <row r="211" spans="2:2" hidden="1" x14ac:dyDescent="0.2">
      <c r="B211" s="107" t="s">
        <v>278</v>
      </c>
    </row>
    <row r="212" spans="2:2" hidden="1" x14ac:dyDescent="0.2">
      <c r="B212" s="107" t="s">
        <v>279</v>
      </c>
    </row>
    <row r="213" spans="2:2" hidden="1" x14ac:dyDescent="0.2">
      <c r="B213" s="107" t="s">
        <v>280</v>
      </c>
    </row>
    <row r="214" spans="2:2" hidden="1" x14ac:dyDescent="0.2">
      <c r="B214" s="107" t="s">
        <v>281</v>
      </c>
    </row>
    <row r="215" spans="2:2" hidden="1" x14ac:dyDescent="0.2">
      <c r="B215" s="107" t="s">
        <v>282</v>
      </c>
    </row>
    <row r="216" spans="2:2" hidden="1" x14ac:dyDescent="0.2">
      <c r="B216" s="107" t="s">
        <v>283</v>
      </c>
    </row>
    <row r="217" spans="2:2" hidden="1" x14ac:dyDescent="0.2">
      <c r="B217" s="107" t="s">
        <v>284</v>
      </c>
    </row>
    <row r="218" spans="2:2" hidden="1" x14ac:dyDescent="0.2">
      <c r="B218" s="107" t="s">
        <v>285</v>
      </c>
    </row>
    <row r="219" spans="2:2" hidden="1" x14ac:dyDescent="0.2">
      <c r="B219" s="107" t="s">
        <v>286</v>
      </c>
    </row>
  </sheetData>
  <sheetProtection algorithmName="SHA-512" hashValue="Bjmej4xAplEBgpOOFOdUQQkv4DhgdxHYgTr6vPs13XUMnhBUf0+O3PlfqV+lZKgp3dcfOA4X0CRsVWXY38s+Xg==" saltValue="q9JoaqmSRzBiMPYIchhyNA==" spinCount="100000" sheet="1" objects="1" scenarios="1"/>
  <dataConsolidate/>
  <mergeCells count="75">
    <mergeCell ref="B1:D1"/>
    <mergeCell ref="A6:D6"/>
    <mergeCell ref="B9:B12"/>
    <mergeCell ref="A10:A20"/>
    <mergeCell ref="A63:A64"/>
    <mergeCell ref="B63:B64"/>
    <mergeCell ref="B47:B48"/>
    <mergeCell ref="A55:A56"/>
    <mergeCell ref="B55:B56"/>
    <mergeCell ref="B57:B58"/>
    <mergeCell ref="B59:B60"/>
    <mergeCell ref="B61:B62"/>
    <mergeCell ref="B13:B16"/>
    <mergeCell ref="B17:B20"/>
    <mergeCell ref="C40:D40"/>
    <mergeCell ref="B42:B44"/>
    <mergeCell ref="C139:D139"/>
    <mergeCell ref="C124:D124"/>
    <mergeCell ref="A127:A132"/>
    <mergeCell ref="C133:D133"/>
    <mergeCell ref="C104:D104"/>
    <mergeCell ref="B137:B138"/>
    <mergeCell ref="B126:B130"/>
    <mergeCell ref="B131:B132"/>
    <mergeCell ref="B135:B136"/>
    <mergeCell ref="B115:B117"/>
    <mergeCell ref="A116:A122"/>
    <mergeCell ref="B118:B119"/>
    <mergeCell ref="B120:B121"/>
    <mergeCell ref="B122:B123"/>
    <mergeCell ref="B21:B24"/>
    <mergeCell ref="B25:B28"/>
    <mergeCell ref="C65:D65"/>
    <mergeCell ref="B93:B94"/>
    <mergeCell ref="B49:B50"/>
    <mergeCell ref="B51:B52"/>
    <mergeCell ref="B53:B54"/>
    <mergeCell ref="B67:B69"/>
    <mergeCell ref="B70:B71"/>
    <mergeCell ref="B72:B73"/>
    <mergeCell ref="B74:B75"/>
    <mergeCell ref="B76:B77"/>
    <mergeCell ref="B78:B79"/>
    <mergeCell ref="C29:D29"/>
    <mergeCell ref="B31:B33"/>
    <mergeCell ref="B38:B39"/>
    <mergeCell ref="A43:A46"/>
    <mergeCell ref="B45:B46"/>
    <mergeCell ref="A32:A36"/>
    <mergeCell ref="B34:B35"/>
    <mergeCell ref="B36:B37"/>
    <mergeCell ref="F6:G6"/>
    <mergeCell ref="A107:A112"/>
    <mergeCell ref="B109:B110"/>
    <mergeCell ref="B111:B112"/>
    <mergeCell ref="C113:D113"/>
    <mergeCell ref="B106:B108"/>
    <mergeCell ref="B91:B92"/>
    <mergeCell ref="B95:B96"/>
    <mergeCell ref="B97:B99"/>
    <mergeCell ref="B100:B101"/>
    <mergeCell ref="B102:B103"/>
    <mergeCell ref="B80:B81"/>
    <mergeCell ref="C82:D82"/>
    <mergeCell ref="B84:B86"/>
    <mergeCell ref="B87:B88"/>
    <mergeCell ref="B89:B90"/>
    <mergeCell ref="H2:I2"/>
    <mergeCell ref="H3:I3"/>
    <mergeCell ref="H4:I4"/>
    <mergeCell ref="H5:I5"/>
    <mergeCell ref="F2:G2"/>
    <mergeCell ref="F3:G3"/>
    <mergeCell ref="F4:G4"/>
    <mergeCell ref="F5:G5"/>
  </mergeCells>
  <phoneticPr fontId="15"/>
  <dataValidations count="4">
    <dataValidation type="list" allowBlank="1" showInputMessage="1" showErrorMessage="1" sqref="E9:E28 E76:E81 E135:E138 E31:E39 E84:E99 E106:E112 E115:E123 E102:E103 E67:E69 E126:E130 E42:E64" xr:uid="{00000000-0002-0000-0200-000000000000}">
      <formula1>"1,3,5"</formula1>
    </dataValidation>
    <dataValidation type="list" allowBlank="1" showInputMessage="1" showErrorMessage="1" sqref="E70:E75 E100:E101 E131:E132" xr:uid="{00000000-0002-0000-0200-000001000000}">
      <formula1>"1,3,5,該当しない"</formula1>
    </dataValidation>
    <dataValidation type="list" allowBlank="1" showInputMessage="1" showErrorMessage="1" sqref="B5" xr:uid="{00000000-0002-0000-0200-000002000000}">
      <formula1>"連結,国内グループ（単体含）,単体,カンパニー単位,事業部,事業所（工場含）,その他"</formula1>
    </dataValidation>
    <dataValidation type="list" allowBlank="1" showInputMessage="1" showErrorMessage="1" sqref="B4" xr:uid="{00000000-0002-0000-0200-000003000000}">
      <formula1>$B$200:$B$219</formula1>
    </dataValidation>
  </dataValidations>
  <hyperlinks>
    <hyperlink ref="F2:G2" location="'②CSR調達セルフ・アセスメント質問表Ver.1(回答記入)'!A8" display="I.ｺｰﾎﾟﾚｰﾄｶﾞﾊﾞﾅﾝｽ" xr:uid="{00000000-0004-0000-0200-000000000000}"/>
    <hyperlink ref="F3:G3" location="'②CSR調達セルフ・アセスメント質問表Ver.1(回答記入)'!A30" display="Ⅱ.人権" xr:uid="{00000000-0004-0000-0200-000001000000}"/>
    <hyperlink ref="H2:I2" location="'②CSR調達セルフ・アセスメント質問表Ver.1(回答記入)'!A105" display="Ⅵ. 品質・安全性" xr:uid="{00000000-0004-0000-0200-000002000000}"/>
    <hyperlink ref="F4:G4" location="'②CSR調達セルフ・アセスメント質問表Ver.1(回答記入)'!A41" display="Ⅲ.労働" xr:uid="{00000000-0004-0000-0200-000003000000}"/>
    <hyperlink ref="F5:G5" location="'②CSR調達セルフ・アセスメント質問表Ver.1(回答記入)'!A66" display="Ⅳ. 環境" xr:uid="{00000000-0004-0000-0200-000004000000}"/>
    <hyperlink ref="F6:G6" location="'②CSR調達セルフ・アセスメント質問表Ver.1(回答記入)'!A83" display="Ⅴ. 公正な企業活動" xr:uid="{00000000-0004-0000-0200-000005000000}"/>
    <hyperlink ref="H3:I3" location="'②CSR調達セルフ・アセスメント質問表Ver.1(回答記入)'!A114" display="Ⅶ. 情報セキュリティ" xr:uid="{00000000-0004-0000-0200-000006000000}"/>
    <hyperlink ref="H4:I4" location="'②CSR調達セルフ・アセスメント質問表Ver.1(回答記入)'!A125" display="Ⅷ. サプライチェーン" xr:uid="{00000000-0004-0000-0200-000007000000}"/>
    <hyperlink ref="H5:I5" location="'②CSR調達セルフ・アセスメント質問表Ver.1(回答記入)'!A134" display="Ⅸ. 地域社会との共生" xr:uid="{00000000-0004-0000-0200-000008000000}"/>
    <hyperlink ref="A8" location="'②CSR調達セルフ・アセスメント質問表Ver.1(回答記入)'!F1" display="大項目" xr:uid="{00000000-0004-0000-0200-000009000000}"/>
    <hyperlink ref="A105" location="'②CSR調達セルフ・アセスメント質問表Ver.1(回答記入)'!F1" display="大項目" xr:uid="{00000000-0004-0000-0200-00000A000000}"/>
    <hyperlink ref="A114" location="'②CSR調達セルフ・アセスメント質問表Ver.1(回答記入)'!F1" display="大項目" xr:uid="{00000000-0004-0000-0200-00000B000000}"/>
    <hyperlink ref="A134" location="'②CSR調達セルフ・アセスメント質問表Ver.1(回答記入)'!F1" display="大項目" xr:uid="{00000000-0004-0000-0200-00000C000000}"/>
    <hyperlink ref="A125" location="'②CSR調達セルフ・アセスメント質問表Ver.1(回答記入)'!F1" display="大項目" xr:uid="{00000000-0004-0000-0200-00000D000000}"/>
    <hyperlink ref="A30" location="'②CSR調達セルフ・アセスメント質問表Ver.1(回答記入)'!F1" display="大項目" xr:uid="{00000000-0004-0000-0200-00000E000000}"/>
    <hyperlink ref="A41" location="'②CSR調達セルフ・アセスメント質問表Ver.1(回答記入)'!F1" display="大項目" xr:uid="{00000000-0004-0000-0200-00000F000000}"/>
    <hyperlink ref="A66" location="'②CSR調達セルフ・アセスメント質問表Ver.1(回答記入)'!F1" display="大項目" xr:uid="{00000000-0004-0000-0200-000010000000}"/>
    <hyperlink ref="A83" location="'②CSR調達セルフ・アセスメント質問表Ver.1(回答記入)'!F1" display="大項目" xr:uid="{00000000-0004-0000-0200-000011000000}"/>
  </hyperlinks>
  <printOptions horizontalCentered="1"/>
  <pageMargins left="0.16" right="0.16" top="0.35433070866141736" bottom="0.23622047244094491" header="0.31496062992125984" footer="0.15748031496062992"/>
  <pageSetup paperSize="9" scale="39" fitToHeight="7" orientation="portrait" r:id="rId1"/>
  <headerFooter>
    <oddFooter>&amp;Cⓒ2016 Global Compact Network Japan all rights reserved.</oddFooter>
  </headerFooter>
  <rowBreaks count="5" manualBreakCount="5">
    <brk id="29" max="16383" man="1"/>
    <brk id="40" max="16383" man="1"/>
    <brk id="65" max="16383" man="1"/>
    <brk id="82" max="16383" man="1"/>
    <brk id="11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52"/>
  <sheetViews>
    <sheetView showGridLines="0" zoomScale="80" zoomScaleNormal="80" workbookViewId="0">
      <pane ySplit="3" topLeftCell="A4" activePane="bottomLeft" state="frozenSplit"/>
      <selection pane="bottomLeft" activeCell="A4" sqref="A4"/>
    </sheetView>
  </sheetViews>
  <sheetFormatPr defaultRowHeight="13" x14ac:dyDescent="0.2"/>
  <cols>
    <col min="1" max="1" width="7" customWidth="1"/>
    <col min="2" max="2" width="39.08984375" customWidth="1"/>
    <col min="3" max="3" width="92.08984375" customWidth="1"/>
  </cols>
  <sheetData>
    <row r="1" spans="1:3" ht="24.5" x14ac:dyDescent="0.2">
      <c r="A1" s="61" t="s">
        <v>302</v>
      </c>
      <c r="B1" s="55"/>
      <c r="C1" s="55"/>
    </row>
    <row r="3" spans="1:3" ht="19" x14ac:dyDescent="0.2">
      <c r="A3" s="42" t="s">
        <v>109</v>
      </c>
      <c r="B3" s="43" t="s">
        <v>110</v>
      </c>
      <c r="C3" s="44" t="s">
        <v>111</v>
      </c>
    </row>
    <row r="4" spans="1:3" ht="120" customHeight="1" x14ac:dyDescent="0.2">
      <c r="A4" s="57">
        <v>1</v>
      </c>
      <c r="B4" s="95" t="s">
        <v>112</v>
      </c>
      <c r="C4" s="58" t="s">
        <v>113</v>
      </c>
    </row>
    <row r="5" spans="1:3" ht="50.15" customHeight="1" x14ac:dyDescent="0.2">
      <c r="A5" s="57">
        <v>2</v>
      </c>
      <c r="B5" s="95" t="s">
        <v>114</v>
      </c>
      <c r="C5" s="56" t="s">
        <v>115</v>
      </c>
    </row>
    <row r="6" spans="1:3" ht="120" customHeight="1" x14ac:dyDescent="0.2">
      <c r="A6" s="57">
        <v>3</v>
      </c>
      <c r="B6" s="95" t="s">
        <v>237</v>
      </c>
      <c r="C6" s="58" t="s">
        <v>116</v>
      </c>
    </row>
    <row r="7" spans="1:3" ht="90" customHeight="1" x14ac:dyDescent="0.2">
      <c r="A7" s="57">
        <v>4</v>
      </c>
      <c r="B7" s="96" t="s">
        <v>117</v>
      </c>
      <c r="C7" s="59" t="s">
        <v>118</v>
      </c>
    </row>
    <row r="8" spans="1:3" ht="120" customHeight="1" x14ac:dyDescent="0.2">
      <c r="A8" s="57">
        <v>5</v>
      </c>
      <c r="B8" s="95" t="s">
        <v>119</v>
      </c>
      <c r="C8" s="56" t="s">
        <v>120</v>
      </c>
    </row>
    <row r="9" spans="1:3" ht="90" customHeight="1" x14ac:dyDescent="0.2">
      <c r="A9" s="57">
        <v>6</v>
      </c>
      <c r="B9" s="95" t="s">
        <v>121</v>
      </c>
      <c r="C9" s="56" t="s">
        <v>296</v>
      </c>
    </row>
    <row r="10" spans="1:3" ht="140.15" customHeight="1" x14ac:dyDescent="0.2">
      <c r="A10" s="57">
        <v>7</v>
      </c>
      <c r="B10" s="95" t="s">
        <v>238</v>
      </c>
      <c r="C10" s="58" t="s">
        <v>122</v>
      </c>
    </row>
    <row r="11" spans="1:3" ht="280" customHeight="1" x14ac:dyDescent="0.2">
      <c r="A11" s="57">
        <v>8</v>
      </c>
      <c r="B11" s="95" t="s">
        <v>123</v>
      </c>
      <c r="C11" s="58" t="s">
        <v>295</v>
      </c>
    </row>
    <row r="12" spans="1:3" ht="110.15" customHeight="1" x14ac:dyDescent="0.2">
      <c r="A12" s="57">
        <v>9</v>
      </c>
      <c r="B12" s="95" t="s">
        <v>239</v>
      </c>
      <c r="C12" s="58" t="s">
        <v>124</v>
      </c>
    </row>
    <row r="13" spans="1:3" ht="165" customHeight="1" x14ac:dyDescent="0.2">
      <c r="A13" s="57">
        <v>10</v>
      </c>
      <c r="B13" s="95" t="s">
        <v>240</v>
      </c>
      <c r="C13" s="58" t="s">
        <v>125</v>
      </c>
    </row>
    <row r="14" spans="1:3" ht="84" customHeight="1" x14ac:dyDescent="0.2">
      <c r="A14" s="57">
        <v>11</v>
      </c>
      <c r="B14" s="95" t="s">
        <v>241</v>
      </c>
      <c r="C14" s="56" t="s">
        <v>126</v>
      </c>
    </row>
    <row r="15" spans="1:3" ht="63.75" customHeight="1" x14ac:dyDescent="0.2">
      <c r="A15" s="57">
        <v>12</v>
      </c>
      <c r="B15" s="95" t="s">
        <v>242</v>
      </c>
      <c r="C15" s="56" t="s">
        <v>127</v>
      </c>
    </row>
    <row r="16" spans="1:3" ht="53.25" customHeight="1" x14ac:dyDescent="0.2">
      <c r="A16" s="57">
        <v>13</v>
      </c>
      <c r="B16" s="95" t="s">
        <v>243</v>
      </c>
      <c r="C16" s="56" t="s">
        <v>128</v>
      </c>
    </row>
    <row r="17" spans="1:3" ht="77.25" customHeight="1" x14ac:dyDescent="0.2">
      <c r="A17" s="57">
        <v>14</v>
      </c>
      <c r="B17" s="95" t="s">
        <v>244</v>
      </c>
      <c r="C17" s="58" t="s">
        <v>129</v>
      </c>
    </row>
    <row r="18" spans="1:3" ht="110.25" customHeight="1" x14ac:dyDescent="0.2">
      <c r="A18" s="57">
        <v>15</v>
      </c>
      <c r="B18" s="95" t="s">
        <v>245</v>
      </c>
      <c r="C18" s="58" t="s">
        <v>130</v>
      </c>
    </row>
    <row r="19" spans="1:3" ht="30" customHeight="1" x14ac:dyDescent="0.2">
      <c r="A19" s="57">
        <v>16</v>
      </c>
      <c r="B19" s="95" t="s">
        <v>246</v>
      </c>
      <c r="C19" s="56" t="s">
        <v>131</v>
      </c>
    </row>
    <row r="20" spans="1:3" ht="30" customHeight="1" x14ac:dyDescent="0.2">
      <c r="A20" s="57">
        <v>17</v>
      </c>
      <c r="B20" s="95" t="s">
        <v>132</v>
      </c>
      <c r="C20" s="56" t="s">
        <v>133</v>
      </c>
    </row>
    <row r="21" spans="1:3" ht="120" customHeight="1" x14ac:dyDescent="0.2">
      <c r="A21" s="57">
        <v>18</v>
      </c>
      <c r="B21" s="95" t="s">
        <v>134</v>
      </c>
      <c r="C21" s="56" t="s">
        <v>135</v>
      </c>
    </row>
    <row r="22" spans="1:3" ht="90" customHeight="1" x14ac:dyDescent="0.2">
      <c r="A22" s="57">
        <v>19</v>
      </c>
      <c r="B22" s="95" t="s">
        <v>136</v>
      </c>
      <c r="C22" s="58" t="s">
        <v>137</v>
      </c>
    </row>
    <row r="23" spans="1:3" ht="52.5" customHeight="1" x14ac:dyDescent="0.2">
      <c r="A23" s="57">
        <v>20</v>
      </c>
      <c r="B23" s="95" t="s">
        <v>247</v>
      </c>
      <c r="C23" s="56" t="s">
        <v>138</v>
      </c>
    </row>
    <row r="24" spans="1:3" ht="90" customHeight="1" x14ac:dyDescent="0.2">
      <c r="A24" s="57">
        <v>21</v>
      </c>
      <c r="B24" s="95" t="s">
        <v>248</v>
      </c>
      <c r="C24" s="56" t="s">
        <v>139</v>
      </c>
    </row>
    <row r="25" spans="1:3" ht="54" customHeight="1" x14ac:dyDescent="0.2">
      <c r="A25" s="57">
        <v>22</v>
      </c>
      <c r="B25" s="95" t="s">
        <v>249</v>
      </c>
      <c r="C25" s="56" t="s">
        <v>140</v>
      </c>
    </row>
    <row r="26" spans="1:3" ht="33" customHeight="1" x14ac:dyDescent="0.2">
      <c r="A26" s="57">
        <v>23</v>
      </c>
      <c r="B26" s="95" t="s">
        <v>250</v>
      </c>
      <c r="C26" s="56" t="s">
        <v>141</v>
      </c>
    </row>
    <row r="27" spans="1:3" ht="100" customHeight="1" x14ac:dyDescent="0.2">
      <c r="A27" s="57">
        <v>24</v>
      </c>
      <c r="B27" s="95" t="s">
        <v>251</v>
      </c>
      <c r="C27" s="58" t="s">
        <v>142</v>
      </c>
    </row>
    <row r="28" spans="1:3" ht="100" customHeight="1" x14ac:dyDescent="0.2">
      <c r="A28" s="57">
        <v>25</v>
      </c>
      <c r="B28" s="95" t="s">
        <v>143</v>
      </c>
      <c r="C28" s="58" t="s">
        <v>144</v>
      </c>
    </row>
    <row r="29" spans="1:3" ht="100" customHeight="1" x14ac:dyDescent="0.2">
      <c r="A29" s="57">
        <v>26</v>
      </c>
      <c r="B29" s="95" t="s">
        <v>145</v>
      </c>
      <c r="C29" s="56" t="s">
        <v>146</v>
      </c>
    </row>
    <row r="30" spans="1:3" ht="100" customHeight="1" x14ac:dyDescent="0.2">
      <c r="A30" s="57">
        <v>27</v>
      </c>
      <c r="B30" s="95" t="s">
        <v>147</v>
      </c>
      <c r="C30" s="56" t="s">
        <v>148</v>
      </c>
    </row>
    <row r="31" spans="1:3" ht="150" customHeight="1" x14ac:dyDescent="0.2">
      <c r="A31" s="57">
        <v>28</v>
      </c>
      <c r="B31" s="96" t="s">
        <v>149</v>
      </c>
      <c r="C31" s="56" t="s">
        <v>150</v>
      </c>
    </row>
    <row r="32" spans="1:3" ht="90" customHeight="1" x14ac:dyDescent="0.2">
      <c r="A32" s="57">
        <v>29</v>
      </c>
      <c r="B32" s="95" t="s">
        <v>252</v>
      </c>
      <c r="C32" s="56" t="s">
        <v>151</v>
      </c>
    </row>
    <row r="33" spans="1:3" ht="170.15" customHeight="1" x14ac:dyDescent="0.2">
      <c r="A33" s="57">
        <v>30</v>
      </c>
      <c r="B33" s="95" t="s">
        <v>253</v>
      </c>
      <c r="C33" s="60" t="s">
        <v>152</v>
      </c>
    </row>
    <row r="34" spans="1:3" ht="150" customHeight="1" x14ac:dyDescent="0.2">
      <c r="A34" s="57">
        <v>31</v>
      </c>
      <c r="B34" s="95" t="s">
        <v>153</v>
      </c>
      <c r="C34" s="56" t="s">
        <v>154</v>
      </c>
    </row>
    <row r="35" spans="1:3" ht="120" customHeight="1" x14ac:dyDescent="0.2">
      <c r="A35" s="57">
        <v>32</v>
      </c>
      <c r="B35" s="95" t="s">
        <v>254</v>
      </c>
      <c r="C35" s="58" t="s">
        <v>155</v>
      </c>
    </row>
    <row r="36" spans="1:3" ht="45.75" customHeight="1" x14ac:dyDescent="0.2">
      <c r="A36" s="57">
        <v>33</v>
      </c>
      <c r="B36" s="95" t="s">
        <v>255</v>
      </c>
      <c r="C36" s="56" t="s">
        <v>156</v>
      </c>
    </row>
    <row r="37" spans="1:3" ht="90" customHeight="1" x14ac:dyDescent="0.2">
      <c r="A37" s="57">
        <v>34</v>
      </c>
      <c r="B37" s="95" t="s">
        <v>256</v>
      </c>
      <c r="C37" s="56" t="s">
        <v>157</v>
      </c>
    </row>
    <row r="38" spans="1:3" ht="180" customHeight="1" x14ac:dyDescent="0.2">
      <c r="A38" s="57">
        <v>35</v>
      </c>
      <c r="B38" s="96" t="s">
        <v>158</v>
      </c>
      <c r="C38" s="58" t="s">
        <v>159</v>
      </c>
    </row>
    <row r="39" spans="1:3" ht="90" customHeight="1" x14ac:dyDescent="0.2">
      <c r="A39" s="57">
        <v>36</v>
      </c>
      <c r="B39" s="95" t="s">
        <v>257</v>
      </c>
      <c r="C39" s="56" t="s">
        <v>160</v>
      </c>
    </row>
    <row r="40" spans="1:3" ht="80.150000000000006" customHeight="1" x14ac:dyDescent="0.2">
      <c r="A40" s="57">
        <v>37</v>
      </c>
      <c r="B40" s="95" t="s">
        <v>258</v>
      </c>
      <c r="C40" s="58" t="s">
        <v>161</v>
      </c>
    </row>
    <row r="41" spans="1:3" ht="80.150000000000006" customHeight="1" x14ac:dyDescent="0.2">
      <c r="A41" s="57">
        <v>38</v>
      </c>
      <c r="B41" s="95" t="s">
        <v>259</v>
      </c>
      <c r="C41" s="56" t="s">
        <v>162</v>
      </c>
    </row>
    <row r="42" spans="1:3" ht="80.150000000000006" customHeight="1" x14ac:dyDescent="0.2">
      <c r="A42" s="57">
        <v>39</v>
      </c>
      <c r="B42" s="138" t="s">
        <v>293</v>
      </c>
      <c r="C42" s="56" t="s">
        <v>294</v>
      </c>
    </row>
    <row r="43" spans="1:3" ht="97.5" customHeight="1" x14ac:dyDescent="0.2">
      <c r="A43" s="57">
        <v>40</v>
      </c>
      <c r="B43" s="95" t="s">
        <v>260</v>
      </c>
      <c r="C43" s="58" t="s">
        <v>163</v>
      </c>
    </row>
    <row r="44" spans="1:3" ht="167.25" customHeight="1" x14ac:dyDescent="0.2">
      <c r="A44" s="57">
        <v>41</v>
      </c>
      <c r="B44" s="95" t="s">
        <v>261</v>
      </c>
      <c r="C44" s="58" t="s">
        <v>164</v>
      </c>
    </row>
    <row r="45" spans="1:3" ht="261" customHeight="1" x14ac:dyDescent="0.2">
      <c r="A45" s="57">
        <v>42</v>
      </c>
      <c r="B45" s="96" t="s">
        <v>165</v>
      </c>
      <c r="C45" s="58" t="s">
        <v>166</v>
      </c>
    </row>
    <row r="46" spans="1:3" ht="123" customHeight="1" x14ac:dyDescent="0.2">
      <c r="A46" s="57">
        <v>43</v>
      </c>
      <c r="B46" s="96" t="s">
        <v>167</v>
      </c>
      <c r="C46" s="56" t="s">
        <v>168</v>
      </c>
    </row>
    <row r="47" spans="1:3" ht="90" customHeight="1" x14ac:dyDescent="0.2">
      <c r="A47" s="57">
        <v>44</v>
      </c>
      <c r="B47" s="95" t="s">
        <v>262</v>
      </c>
      <c r="C47" s="56" t="s">
        <v>297</v>
      </c>
    </row>
    <row r="48" spans="1:3" ht="101.25" customHeight="1" x14ac:dyDescent="0.2">
      <c r="A48" s="57">
        <v>45</v>
      </c>
      <c r="B48" s="96" t="s">
        <v>169</v>
      </c>
      <c r="C48" s="56" t="s">
        <v>170</v>
      </c>
    </row>
    <row r="49" spans="1:3" ht="90" customHeight="1" x14ac:dyDescent="0.2">
      <c r="A49" s="57">
        <v>46</v>
      </c>
      <c r="B49" s="96" t="s">
        <v>171</v>
      </c>
      <c r="C49" s="56" t="s">
        <v>172</v>
      </c>
    </row>
    <row r="50" spans="1:3" ht="90" customHeight="1" x14ac:dyDescent="0.2">
      <c r="A50" s="57">
        <v>47</v>
      </c>
      <c r="B50" s="95" t="s">
        <v>173</v>
      </c>
      <c r="C50" s="56" t="s">
        <v>292</v>
      </c>
    </row>
    <row r="51" spans="1:3" ht="110.25" customHeight="1" x14ac:dyDescent="0.2">
      <c r="A51" s="57">
        <v>48</v>
      </c>
      <c r="B51" s="95" t="s">
        <v>174</v>
      </c>
      <c r="C51" s="58" t="s">
        <v>291</v>
      </c>
    </row>
    <row r="52" spans="1:3" ht="54" customHeight="1" x14ac:dyDescent="0.2">
      <c r="A52" s="57">
        <v>49</v>
      </c>
      <c r="B52" s="95" t="s">
        <v>263</v>
      </c>
      <c r="C52" s="56" t="s">
        <v>175</v>
      </c>
    </row>
  </sheetData>
  <sheetProtection password="C874" sheet="1" objects="1" scenarios="1"/>
  <phoneticPr fontId="15"/>
  <hyperlinks>
    <hyperlink ref="B20" location="'②CSR調達セルフ・アセスメント質問表Ver.1(回答記入)'!B51" display="労働協約" xr:uid="{00000000-0004-0000-0300-000000000000}"/>
    <hyperlink ref="B21" location="'②CSR調達セルフ・アセスメント質問表Ver.1(回答記入)'!B55" display="身分証明書等の不当預かり" xr:uid="{00000000-0004-0000-0300-000001000000}"/>
    <hyperlink ref="B22" location="'②CSR調達セルフ・アセスメント質問表Ver.1(回答記入)'!B55" display="預託金" xr:uid="{00000000-0004-0000-0300-000002000000}"/>
    <hyperlink ref="B23" location="'②CSR調達セルフ・アセスメント質問表Ver.1(回答記入)'!B61" display="結社の自由" xr:uid="{00000000-0004-0000-0300-000003000000}"/>
    <hyperlink ref="B24" location="'②CSR調達セルフ・アセスメント質問表Ver.1(回答記入)'!B63" display="保護措置" xr:uid="{00000000-0004-0000-0300-000004000000}"/>
    <hyperlink ref="B25" location="'②CSR調達セルフ・アセスメント質問表Ver.1(回答記入)'!B63" display="危険表示" xr:uid="{00000000-0004-0000-0300-000005000000}"/>
    <hyperlink ref="B26" location="'②CSR調達セルフ・アセスメント質問表Ver.1(回答記入)'!B67" display="事業プロセス" xr:uid="{00000000-0004-0000-0300-000006000000}"/>
    <hyperlink ref="B27" location="'②CSR調達セルフ・アセスメント質問表Ver.1(回答記入)'!B67" display="リオ宣言" xr:uid="{00000000-0004-0000-0300-000007000000}"/>
    <hyperlink ref="B28" location="'②CSR調達セルフ・アセスメント質問表Ver.1(回答記入)'!B67" display="ISO14001" xr:uid="{00000000-0004-0000-0300-000008000000}"/>
    <hyperlink ref="B29" location="'②CSR調達セルフ・アセスメント質問表Ver.1(回答記入)'!B67" display="パリ協定" xr:uid="{00000000-0004-0000-0300-000009000000}"/>
    <hyperlink ref="B30" location="'②CSR調達セルフ・アセスメント質問表Ver.1(回答記入)'!B67" display="バーゼル条約" xr:uid="{00000000-0004-0000-0300-00000A000000}"/>
    <hyperlink ref="B31" location="'②CSR調達セルフ・アセスメント質問表Ver.1(回答記入)'!B67" display="環境に関する主な関連法規" xr:uid="{00000000-0004-0000-0300-00000B000000}"/>
    <hyperlink ref="B32" location="'②CSR調達セルフ・アセスメント質問表Ver.1(回答記入)'!B72" display="汚泥" xr:uid="{00000000-0004-0000-0300-00000C000000}"/>
    <hyperlink ref="B33" location="'②CSR調達セルフ・アセスメント質問表Ver.1(回答記入)'!B76" display="GHG（温室効果ガス）" xr:uid="{00000000-0004-0000-0300-00000D000000}"/>
    <hyperlink ref="B34" location="'②CSR調達セルフ・アセスメント質問表Ver.1(回答記入)'!B78" display="責任ある廃棄" xr:uid="{00000000-0004-0000-0300-00000E000000}"/>
    <hyperlink ref="B35" location="'②CSR調達セルフ・アセスメント質問表Ver.1(回答記入)'!B80" display="生物多様性" xr:uid="{00000000-0004-0000-0300-00000F000000}"/>
    <hyperlink ref="B36" location="'②CSR調達セルフ・アセスメント質問表Ver.1(回答記入)'!B84" display="反社会的勢力・団体" xr:uid="{00000000-0004-0000-0300-000010000000}"/>
    <hyperlink ref="B37" location="'②CSR調達セルフ・アセスメント質問表Ver.1(回答記入)'!B84" display="腐敗防止に関する国連条約" xr:uid="{00000000-0004-0000-0300-000011000000}"/>
    <hyperlink ref="B38" location="'②CSR調達セルフ・アセスメント質問表Ver.1(回答記入)'!B84" display="各国競争法" xr:uid="{00000000-0004-0000-0300-000012000000}"/>
    <hyperlink ref="B39" location="'②CSR調達セルフ・アセスメント質問表Ver.1(回答記入)'!B91" display="競争法違反の防止" xr:uid="{00000000-0004-0000-0300-000013000000}"/>
    <hyperlink ref="B40" location="'②CSR調達セルフ・アセスメント質問表Ver.1(回答記入)'!B91" display="談合" xr:uid="{00000000-0004-0000-0300-000014000000}"/>
    <hyperlink ref="B41" location="'②CSR調達セルフ・アセスメント質問表Ver.1(回答記入)'!B91" display="カルテル" xr:uid="{00000000-0004-0000-0300-000015000000}"/>
    <hyperlink ref="B42" location="'②CSR調達セルフ・アセスメント質問表Ver.1(回答記入)'!B91" display="優越的地位の乱用" xr:uid="{00000000-0004-0000-0300-000016000000}"/>
    <hyperlink ref="B43" location="'②CSR調達セルフ・アセスメント質問表Ver.1(回答記入)'!B91" display="不公正な取引" xr:uid="{00000000-0004-0000-0300-000017000000}"/>
    <hyperlink ref="B44" location="'②CSR調達セルフ・アセスメント質問表Ver.1(回答記入)'!B95" display="特許権、著作権、商標権" xr:uid="{00000000-0004-0000-0300-000018000000}"/>
    <hyperlink ref="B45" location="'②CSR調達セルフ・アセスメント質問表Ver.1(回答記入)'!B106" display="'②CSR調達セルフ・アセスメント質問表Ver.1(回答記入)'!B106" xr:uid="{00000000-0004-0000-0300-000019000000}"/>
    <hyperlink ref="B46" location="'②CSR調達セルフ・アセスメント質問表Ver.1(回答記入)'!B106" display="品質・安全性に関する主な関連法規" xr:uid="{00000000-0004-0000-0300-00001A000000}"/>
    <hyperlink ref="B47" location="'②CSR調達セルフ・アセスメント質問表Ver.1(回答記入)'!A126" display="サプライチェーン" xr:uid="{00000000-0004-0000-0300-00001B000000}"/>
    <hyperlink ref="B48" location="'②CSR調達セルフ・アセスメント質問表Ver.1(回答記入)'!B126" display="EU RoHS指令" xr:uid="{00000000-0004-0000-0300-00001C000000}"/>
    <hyperlink ref="B49" location="'②CSR調達セルフ・アセスメント質問表Ver.1(回答記入)'!B126" display="カリフォルニア州サプライチェーン透明法" xr:uid="{00000000-0004-0000-0300-00001D000000}"/>
    <hyperlink ref="B50" location="'②CSR調達セルフ・アセスメント質問表Ver.1(回答記入)'!B131" display="紛争鉱物" xr:uid="{00000000-0004-0000-0300-00001E000000}"/>
    <hyperlink ref="B51" location="'②CSR調達セルフ・アセスメント質問表Ver.1(回答記入)'!B131" display="ドッド・フランク法" xr:uid="{00000000-0004-0000-0300-00001F000000}"/>
    <hyperlink ref="B52" location="'②CSR調達セルフ・アセスメント質問表Ver.1(回答記入)'!A135" display="地域社会" xr:uid="{00000000-0004-0000-0300-000020000000}"/>
    <hyperlink ref="B19" location="'②CSR調達セルフ・アセスメント質問表Ver.1(回答記入)'!B47" display="キャリアアップ" xr:uid="{00000000-0004-0000-0300-000021000000}"/>
    <hyperlink ref="B18" location="'②CSR調達セルフ・アセスメント質問表Ver.1(回答記入)'!B42" display="ILO中核的労働基準" xr:uid="{00000000-0004-0000-0300-000022000000}"/>
    <hyperlink ref="B17" location="'②CSR調達セルフ・アセスメント質問表Ver.1(回答記入)'!B34" display="性的指向" xr:uid="{00000000-0004-0000-0300-000023000000}"/>
    <hyperlink ref="B16" location="'②CSR調達セルフ・アセスメント質問表Ver.1(回答記入)'!D31" display="業界規範" xr:uid="{00000000-0004-0000-0300-000024000000}"/>
    <hyperlink ref="B15" location="'②CSR調達セルフ・アセスメント質問表Ver.1(回答記入)'!D31" display="社会的規範" xr:uid="{00000000-0004-0000-0300-000025000000}"/>
    <hyperlink ref="B14" location="'②CSR調達セルフ・アセスメント質問表Ver.1(回答記入)'!B31" display="英国現代奴隷法" xr:uid="{00000000-0004-0000-0300-000026000000}"/>
    <hyperlink ref="B13" location="'②CSR調達セルフ・アセスメント質問表Ver.1(回答記入)'!B31" display="OECD多国籍企業行動指針" xr:uid="{00000000-0004-0000-0300-000027000000}"/>
    <hyperlink ref="B12" location="'②CSR調達セルフ・アセスメント質問表Ver.1(回答記入)'!B31" display="国連「ビジネスと人権に関する指導原則」" xr:uid="{00000000-0004-0000-0300-000028000000}"/>
    <hyperlink ref="B11" location="'②CSR調達セルフ・アセスメント質問表Ver.1(回答記入)'!B31" display="国連グローバル・コンパクトの10原則" xr:uid="{00000000-0004-0000-0300-000029000000}"/>
    <hyperlink ref="B10" location="'②CSR調達セルフ・アセスメント質問表Ver.1(回答記入)'!B31" display="世界人権宣言" xr:uid="{00000000-0004-0000-0300-00002A000000}"/>
    <hyperlink ref="B9" location="'②CSR調達セルフ・アセスメント質問表Ver.1(回答記入)'!B25" display="非財務情報" xr:uid="{00000000-0004-0000-0300-00002B000000}"/>
    <hyperlink ref="B8" location="'②CSR調達セルフ・アセスメント質問表Ver.1(回答記入)'!B25" display="ステーククホルダー（利害関係者）" xr:uid="{00000000-0004-0000-0300-00002C000000}"/>
    <hyperlink ref="B7" location="'②CSR調達セルフ・アセスメント質問表Ver.1(回答記入)'!B17" display="事業継続計画(BCP)" xr:uid="{00000000-0004-0000-0300-00002D000000}"/>
    <hyperlink ref="B6" location="'②CSR調達セルフ・アセスメント質問表Ver.1(回答記入)'!B13" display="内部統制" xr:uid="{00000000-0004-0000-0300-00002E000000}"/>
    <hyperlink ref="B5" location="'②CSR調達セルフ・アセスメント質問表Ver.1(回答記入)'!A9" display="コーポレートガバナンス" xr:uid="{00000000-0004-0000-0300-00002F000000}"/>
    <hyperlink ref="B4" location="'②CSR調達セルフ・アセスメント質問表Ver.1(回答記入)'!A9" display="CSR" xr:uid="{00000000-0004-0000-0300-000030000000}"/>
  </hyperlinks>
  <pageMargins left="0.35433070866141736" right="0.35433070866141736" top="0.39370078740157483" bottom="0.2" header="0.31496062992125984" footer="0.16"/>
  <pageSetup paperSize="9" scale="70" fitToHeight="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511"/>
  <sheetViews>
    <sheetView showGridLines="0" workbookViewId="0">
      <selection activeCell="E3" sqref="E3"/>
    </sheetView>
  </sheetViews>
  <sheetFormatPr defaultColWidth="9" defaultRowHeight="13" x14ac:dyDescent="0.2"/>
  <cols>
    <col min="1" max="1" width="2.08984375" style="73" customWidth="1"/>
    <col min="2" max="2" width="24.08984375" style="73" customWidth="1"/>
    <col min="3" max="5" width="18.7265625" style="73" customWidth="1"/>
    <col min="6" max="6" width="3.08984375" style="73" customWidth="1"/>
    <col min="7" max="7" width="4.6328125" style="73" customWidth="1"/>
    <col min="8" max="9" width="7" style="73" customWidth="1"/>
    <col min="10" max="16384" width="9" style="73"/>
  </cols>
  <sheetData>
    <row r="1" spans="2:6" ht="24" customHeight="1" thickBot="1" x14ac:dyDescent="0.3">
      <c r="B1" s="70" t="str">
        <f>IF('②CSR調達セルフ・アセスメント質問表Ver.1(回答記入)'!B2="","",'②CSR調達セルフ・アセスメント質問表Ver.1(回答記入)'!B2)</f>
        <v/>
      </c>
      <c r="C1" s="71" t="s">
        <v>264</v>
      </c>
      <c r="D1" s="72"/>
      <c r="E1" s="72"/>
      <c r="F1" s="72"/>
    </row>
    <row r="2" spans="2:6" ht="13.5" thickTop="1" x14ac:dyDescent="0.2">
      <c r="B2" s="181">
        <f>'②CSR調達セルフ・アセスメント質問表Ver.1(回答記入)'!B5</f>
        <v>0</v>
      </c>
      <c r="C2" s="181"/>
      <c r="D2" s="72"/>
      <c r="E2" s="72"/>
      <c r="F2" s="72"/>
    </row>
    <row r="3" spans="2:6" x14ac:dyDescent="0.2">
      <c r="B3" s="72"/>
      <c r="C3" s="72"/>
      <c r="D3" s="72"/>
      <c r="E3" s="72"/>
      <c r="F3" s="72"/>
    </row>
    <row r="4" spans="2:6" ht="19" x14ac:dyDescent="0.3">
      <c r="B4" s="74" t="s">
        <v>287</v>
      </c>
      <c r="C4" s="72"/>
      <c r="D4" s="72"/>
      <c r="E4" s="72"/>
      <c r="F4" s="94"/>
    </row>
    <row r="5" spans="2:6" x14ac:dyDescent="0.2">
      <c r="B5" s="72"/>
      <c r="C5" s="72"/>
      <c r="D5" s="72"/>
      <c r="E5" s="72"/>
      <c r="F5" s="72"/>
    </row>
    <row r="6" spans="2:6" x14ac:dyDescent="0.2">
      <c r="B6" s="75" t="s">
        <v>188</v>
      </c>
      <c r="C6" s="72"/>
      <c r="D6" s="72"/>
      <c r="E6" s="72"/>
      <c r="F6" s="72"/>
    </row>
    <row r="7" spans="2:6" x14ac:dyDescent="0.2">
      <c r="B7" s="75" t="s">
        <v>189</v>
      </c>
      <c r="C7" s="72"/>
      <c r="D7" s="72"/>
      <c r="E7" s="72"/>
      <c r="F7" s="72"/>
    </row>
    <row r="8" spans="2:6" x14ac:dyDescent="0.2">
      <c r="B8" s="75" t="s">
        <v>190</v>
      </c>
      <c r="C8" s="72"/>
      <c r="D8" s="72"/>
      <c r="E8" s="72"/>
      <c r="F8" s="72"/>
    </row>
    <row r="9" spans="2:6" x14ac:dyDescent="0.2">
      <c r="B9" s="75" t="s">
        <v>191</v>
      </c>
      <c r="C9" s="72"/>
      <c r="D9" s="72"/>
      <c r="E9" s="72"/>
      <c r="F9" s="72"/>
    </row>
    <row r="10" spans="2:6" x14ac:dyDescent="0.2">
      <c r="B10" s="72"/>
      <c r="C10" s="72"/>
      <c r="D10" s="72"/>
      <c r="E10" s="72"/>
      <c r="F10" s="72"/>
    </row>
    <row r="11" spans="2:6" ht="15" customHeight="1" x14ac:dyDescent="0.2">
      <c r="B11" s="72"/>
      <c r="C11" s="72"/>
      <c r="D11" s="72"/>
      <c r="E11" s="72"/>
      <c r="F11" s="72"/>
    </row>
    <row r="12" spans="2:6" ht="15" customHeight="1" x14ac:dyDescent="0.2">
      <c r="B12" s="72"/>
      <c r="C12" s="72"/>
      <c r="D12" s="72"/>
      <c r="E12" s="72"/>
      <c r="F12" s="72"/>
    </row>
    <row r="13" spans="2:6" ht="15" customHeight="1" x14ac:dyDescent="0.2">
      <c r="B13" s="72"/>
      <c r="C13" s="72"/>
      <c r="D13" s="72"/>
      <c r="E13" s="72"/>
      <c r="F13" s="72"/>
    </row>
    <row r="14" spans="2:6" ht="15" customHeight="1" x14ac:dyDescent="0.2">
      <c r="B14" s="72"/>
      <c r="C14" s="72"/>
      <c r="D14" s="72"/>
      <c r="E14" s="72"/>
      <c r="F14" s="72"/>
    </row>
    <row r="15" spans="2:6" ht="15" customHeight="1" x14ac:dyDescent="0.2">
      <c r="B15" s="72"/>
      <c r="C15" s="72"/>
      <c r="D15" s="72"/>
      <c r="E15" s="72"/>
      <c r="F15" s="72"/>
    </row>
    <row r="16" spans="2:6" ht="15" customHeight="1" x14ac:dyDescent="0.2">
      <c r="B16" s="72"/>
      <c r="C16" s="72"/>
      <c r="D16" s="72"/>
      <c r="E16" s="72"/>
      <c r="F16" s="72"/>
    </row>
    <row r="17" spans="2:6" ht="15" customHeight="1" x14ac:dyDescent="0.2">
      <c r="B17" s="72"/>
      <c r="C17" s="72"/>
      <c r="D17" s="72"/>
      <c r="E17" s="72"/>
      <c r="F17" s="72"/>
    </row>
    <row r="18" spans="2:6" ht="15" customHeight="1" x14ac:dyDescent="0.2">
      <c r="B18" s="72"/>
      <c r="C18" s="72"/>
      <c r="D18" s="72"/>
      <c r="E18" s="72"/>
      <c r="F18" s="72"/>
    </row>
    <row r="19" spans="2:6" ht="15" customHeight="1" x14ac:dyDescent="0.2">
      <c r="B19" s="72"/>
      <c r="C19" s="72"/>
      <c r="D19" s="72"/>
      <c r="E19" s="72"/>
      <c r="F19" s="72"/>
    </row>
    <row r="20" spans="2:6" ht="15" customHeight="1" x14ac:dyDescent="0.2">
      <c r="B20" s="72"/>
      <c r="C20" s="72"/>
      <c r="D20" s="72"/>
      <c r="E20" s="72"/>
      <c r="F20" s="72"/>
    </row>
    <row r="21" spans="2:6" ht="15" customHeight="1" x14ac:dyDescent="0.2">
      <c r="B21" s="72"/>
      <c r="C21" s="72"/>
      <c r="D21" s="72"/>
      <c r="E21" s="72"/>
      <c r="F21" s="72"/>
    </row>
    <row r="22" spans="2:6" ht="15" customHeight="1" x14ac:dyDescent="0.2">
      <c r="B22" s="72"/>
      <c r="C22" s="72"/>
      <c r="D22" s="72"/>
      <c r="E22" s="72"/>
      <c r="F22" s="72"/>
    </row>
    <row r="23" spans="2:6" ht="15" customHeight="1" x14ac:dyDescent="0.2">
      <c r="B23" s="72"/>
      <c r="C23" s="72"/>
      <c r="D23" s="72"/>
      <c r="E23" s="72"/>
      <c r="F23" s="72"/>
    </row>
    <row r="24" spans="2:6" ht="15" customHeight="1" x14ac:dyDescent="0.2">
      <c r="B24" s="72"/>
      <c r="C24" s="72"/>
      <c r="D24" s="72"/>
      <c r="E24" s="72"/>
      <c r="F24" s="72"/>
    </row>
    <row r="25" spans="2:6" ht="15" customHeight="1" x14ac:dyDescent="0.2">
      <c r="B25" s="72"/>
      <c r="C25" s="72"/>
      <c r="D25" s="72"/>
      <c r="E25" s="72"/>
      <c r="F25" s="72"/>
    </row>
    <row r="26" spans="2:6" ht="15" customHeight="1" x14ac:dyDescent="0.2">
      <c r="B26" s="72"/>
      <c r="C26" s="72"/>
      <c r="D26" s="72"/>
      <c r="E26" s="72"/>
      <c r="F26" s="72"/>
    </row>
    <row r="27" spans="2:6" ht="15" customHeight="1" x14ac:dyDescent="0.2">
      <c r="B27" s="72"/>
      <c r="C27" s="72"/>
      <c r="D27" s="72"/>
      <c r="E27" s="72"/>
      <c r="F27" s="72"/>
    </row>
    <row r="28" spans="2:6" ht="15" customHeight="1" x14ac:dyDescent="0.2">
      <c r="B28" s="72"/>
      <c r="C28" s="72"/>
      <c r="D28" s="72"/>
      <c r="E28" s="72"/>
      <c r="F28" s="72"/>
    </row>
    <row r="29" spans="2:6" ht="15" customHeight="1" x14ac:dyDescent="0.2">
      <c r="B29" s="72"/>
      <c r="C29" s="72"/>
      <c r="D29" s="72"/>
      <c r="E29" s="72"/>
      <c r="F29" s="72"/>
    </row>
    <row r="30" spans="2:6" ht="6.75" customHeight="1" x14ac:dyDescent="0.2">
      <c r="B30" s="72"/>
      <c r="C30" s="72"/>
      <c r="D30" s="72"/>
      <c r="E30" s="72"/>
    </row>
    <row r="31" spans="2:6" ht="16.5" customHeight="1" x14ac:dyDescent="0.2">
      <c r="B31" s="119"/>
      <c r="C31" s="120" t="s">
        <v>192</v>
      </c>
      <c r="D31" s="120" t="s">
        <v>193</v>
      </c>
      <c r="E31" s="120" t="s">
        <v>194</v>
      </c>
    </row>
    <row r="32" spans="2:6" ht="16.5" customHeight="1" x14ac:dyDescent="0.2">
      <c r="B32" s="121" t="s">
        <v>114</v>
      </c>
      <c r="C32" s="122">
        <f t="shared" ref="C32:E40" si="0">C503</f>
        <v>100</v>
      </c>
      <c r="D32" s="122">
        <f t="shared" si="0"/>
        <v>0</v>
      </c>
      <c r="E32" s="123">
        <f t="shared" si="0"/>
        <v>0</v>
      </c>
    </row>
    <row r="33" spans="2:6" ht="16.5" customHeight="1" x14ac:dyDescent="0.2">
      <c r="B33" s="121" t="s">
        <v>195</v>
      </c>
      <c r="C33" s="122">
        <f t="shared" si="0"/>
        <v>45</v>
      </c>
      <c r="D33" s="122">
        <f t="shared" si="0"/>
        <v>0</v>
      </c>
      <c r="E33" s="123">
        <f t="shared" si="0"/>
        <v>0</v>
      </c>
    </row>
    <row r="34" spans="2:6" ht="16.5" customHeight="1" x14ac:dyDescent="0.2">
      <c r="B34" s="121" t="s">
        <v>196</v>
      </c>
      <c r="C34" s="122">
        <f t="shared" si="0"/>
        <v>115</v>
      </c>
      <c r="D34" s="122">
        <f t="shared" si="0"/>
        <v>0</v>
      </c>
      <c r="E34" s="123">
        <f t="shared" si="0"/>
        <v>0</v>
      </c>
    </row>
    <row r="35" spans="2:6" ht="16.5" customHeight="1" x14ac:dyDescent="0.2">
      <c r="B35" s="121" t="s">
        <v>197</v>
      </c>
      <c r="C35" s="122">
        <f t="shared" si="0"/>
        <v>75</v>
      </c>
      <c r="D35" s="122">
        <f t="shared" si="0"/>
        <v>0</v>
      </c>
      <c r="E35" s="123">
        <f t="shared" si="0"/>
        <v>0</v>
      </c>
    </row>
    <row r="36" spans="2:6" ht="16.5" customHeight="1" x14ac:dyDescent="0.2">
      <c r="B36" s="121" t="s">
        <v>198</v>
      </c>
      <c r="C36" s="122">
        <f t="shared" si="0"/>
        <v>100</v>
      </c>
      <c r="D36" s="122">
        <f t="shared" si="0"/>
        <v>0</v>
      </c>
      <c r="E36" s="123">
        <f t="shared" si="0"/>
        <v>0</v>
      </c>
    </row>
    <row r="37" spans="2:6" ht="16.5" customHeight="1" x14ac:dyDescent="0.2">
      <c r="B37" s="121" t="s">
        <v>199</v>
      </c>
      <c r="C37" s="122">
        <f t="shared" si="0"/>
        <v>35</v>
      </c>
      <c r="D37" s="122">
        <f t="shared" si="0"/>
        <v>0</v>
      </c>
      <c r="E37" s="123">
        <f t="shared" si="0"/>
        <v>0</v>
      </c>
      <c r="F37" s="78"/>
    </row>
    <row r="38" spans="2:6" ht="16.5" customHeight="1" x14ac:dyDescent="0.2">
      <c r="B38" s="121" t="s">
        <v>200</v>
      </c>
      <c r="C38" s="122">
        <f t="shared" si="0"/>
        <v>45</v>
      </c>
      <c r="D38" s="122">
        <f t="shared" si="0"/>
        <v>0</v>
      </c>
      <c r="E38" s="123">
        <f t="shared" si="0"/>
        <v>0</v>
      </c>
    </row>
    <row r="39" spans="2:6" ht="16.5" customHeight="1" x14ac:dyDescent="0.2">
      <c r="B39" s="121" t="s">
        <v>201</v>
      </c>
      <c r="C39" s="122">
        <f t="shared" si="0"/>
        <v>35</v>
      </c>
      <c r="D39" s="122">
        <f t="shared" si="0"/>
        <v>0</v>
      </c>
      <c r="E39" s="123">
        <f t="shared" si="0"/>
        <v>0</v>
      </c>
    </row>
    <row r="40" spans="2:6" ht="16.5" customHeight="1" x14ac:dyDescent="0.2">
      <c r="B40" s="121" t="s">
        <v>202</v>
      </c>
      <c r="C40" s="122">
        <f t="shared" si="0"/>
        <v>20</v>
      </c>
      <c r="D40" s="122">
        <f t="shared" si="0"/>
        <v>0</v>
      </c>
      <c r="E40" s="123">
        <f t="shared" si="0"/>
        <v>0</v>
      </c>
    </row>
    <row r="41" spans="2:6" ht="15" customHeight="1" x14ac:dyDescent="0.2">
      <c r="C41" s="72"/>
      <c r="D41" s="72"/>
      <c r="E41" s="72"/>
      <c r="F41" s="79"/>
    </row>
    <row r="42" spans="2:6" ht="13.5" thickBot="1" x14ac:dyDescent="0.25">
      <c r="B42" s="81" t="s">
        <v>203</v>
      </c>
      <c r="C42" s="72"/>
      <c r="D42" s="72"/>
      <c r="E42" s="72"/>
      <c r="F42" s="72"/>
    </row>
    <row r="43" spans="2:6" s="127" customFormat="1" ht="15" customHeight="1" x14ac:dyDescent="0.2">
      <c r="B43" s="182" t="s">
        <v>204</v>
      </c>
      <c r="C43" s="124" t="s">
        <v>205</v>
      </c>
      <c r="D43" s="125"/>
      <c r="E43" s="126"/>
    </row>
    <row r="44" spans="2:6" s="127" customFormat="1" ht="15" customHeight="1" x14ac:dyDescent="0.2">
      <c r="B44" s="183"/>
      <c r="C44" s="128" t="s">
        <v>206</v>
      </c>
      <c r="D44" s="129"/>
      <c r="E44" s="130"/>
    </row>
    <row r="45" spans="2:6" s="127" customFormat="1" ht="15" customHeight="1" x14ac:dyDescent="0.2">
      <c r="B45" s="184" t="s">
        <v>207</v>
      </c>
      <c r="C45" s="131" t="s">
        <v>208</v>
      </c>
      <c r="D45" s="132"/>
      <c r="E45" s="133"/>
    </row>
    <row r="46" spans="2:6" s="127" customFormat="1" ht="15" customHeight="1" x14ac:dyDescent="0.2">
      <c r="B46" s="185"/>
      <c r="C46" s="128" t="s">
        <v>209</v>
      </c>
      <c r="D46" s="129"/>
      <c r="E46" s="130"/>
    </row>
    <row r="47" spans="2:6" s="127" customFormat="1" ht="15" customHeight="1" x14ac:dyDescent="0.2">
      <c r="B47" s="185"/>
      <c r="C47" s="128" t="s">
        <v>210</v>
      </c>
      <c r="D47" s="129"/>
      <c r="E47" s="130"/>
    </row>
    <row r="48" spans="2:6" s="127" customFormat="1" ht="15" customHeight="1" x14ac:dyDescent="0.2">
      <c r="B48" s="183"/>
      <c r="C48" s="128" t="s">
        <v>211</v>
      </c>
      <c r="D48" s="129"/>
      <c r="E48" s="130"/>
    </row>
    <row r="49" spans="2:6" s="127" customFormat="1" ht="15" customHeight="1" x14ac:dyDescent="0.2">
      <c r="B49" s="184" t="s">
        <v>212</v>
      </c>
      <c r="C49" s="131" t="s">
        <v>213</v>
      </c>
      <c r="D49" s="132"/>
      <c r="E49" s="133"/>
    </row>
    <row r="50" spans="2:6" s="127" customFormat="1" ht="15" customHeight="1" x14ac:dyDescent="0.2">
      <c r="B50" s="185"/>
      <c r="C50" s="128" t="s">
        <v>214</v>
      </c>
      <c r="D50" s="129"/>
      <c r="E50" s="130"/>
    </row>
    <row r="51" spans="2:6" s="127" customFormat="1" ht="15" customHeight="1" x14ac:dyDescent="0.2">
      <c r="B51" s="183"/>
      <c r="C51" s="128" t="s">
        <v>215</v>
      </c>
      <c r="D51" s="129"/>
      <c r="E51" s="130"/>
    </row>
    <row r="52" spans="2:6" s="127" customFormat="1" ht="15" customHeight="1" thickBot="1" x14ac:dyDescent="0.25">
      <c r="B52" s="134" t="s">
        <v>216</v>
      </c>
      <c r="C52" s="135" t="s">
        <v>217</v>
      </c>
      <c r="D52" s="136"/>
      <c r="E52" s="137"/>
    </row>
    <row r="53" spans="2:6" ht="7.5" customHeight="1" x14ac:dyDescent="0.2"/>
    <row r="54" spans="2:6" x14ac:dyDescent="0.2">
      <c r="B54" s="189" t="s">
        <v>289</v>
      </c>
      <c r="C54" s="190"/>
      <c r="D54" s="190"/>
      <c r="E54" s="190"/>
    </row>
    <row r="55" spans="2:6" ht="14" x14ac:dyDescent="0.2">
      <c r="B55" s="116"/>
      <c r="C55" s="117"/>
      <c r="D55" s="117"/>
      <c r="E55" s="117"/>
    </row>
    <row r="56" spans="2:6" x14ac:dyDescent="0.2">
      <c r="B56" s="72"/>
      <c r="C56" s="72"/>
      <c r="D56" s="72"/>
      <c r="E56" s="82"/>
    </row>
    <row r="57" spans="2:6" x14ac:dyDescent="0.2">
      <c r="B57" s="117"/>
      <c r="C57" s="117"/>
      <c r="D57" s="117"/>
      <c r="E57" s="117"/>
    </row>
    <row r="58" spans="2:6" x14ac:dyDescent="0.2">
      <c r="B58" s="117"/>
      <c r="C58" s="117"/>
      <c r="D58" s="117"/>
      <c r="E58" s="117"/>
    </row>
    <row r="59" spans="2:6" x14ac:dyDescent="0.2">
      <c r="B59" s="117"/>
      <c r="C59" s="117"/>
      <c r="D59" s="117"/>
      <c r="E59" s="117"/>
    </row>
    <row r="60" spans="2:6" ht="14" x14ac:dyDescent="0.2">
      <c r="B60" s="117"/>
      <c r="C60" s="117"/>
      <c r="D60" s="180"/>
      <c r="E60" s="180"/>
    </row>
    <row r="61" spans="2:6" x14ac:dyDescent="0.2">
      <c r="B61" s="118"/>
      <c r="C61" s="117"/>
      <c r="D61" s="117"/>
      <c r="E61" s="117"/>
    </row>
    <row r="63" spans="2:6" x14ac:dyDescent="0.2">
      <c r="D63" s="98"/>
      <c r="E63" s="97"/>
      <c r="F63" s="93"/>
    </row>
    <row r="64" spans="2:6" ht="13.5" customHeight="1" x14ac:dyDescent="0.2"/>
    <row r="65" spans="2:6" ht="13.5" customHeight="1" x14ac:dyDescent="0.2">
      <c r="B65" s="80"/>
      <c r="C65" s="72"/>
      <c r="D65" s="72"/>
      <c r="E65" s="72"/>
      <c r="F65" s="72"/>
    </row>
    <row r="66" spans="2:6" ht="13.5" customHeight="1" x14ac:dyDescent="0.2">
      <c r="B66" s="80"/>
      <c r="C66" s="72"/>
      <c r="D66" s="72"/>
      <c r="E66" s="72"/>
      <c r="F66" s="72"/>
    </row>
    <row r="67" spans="2:6" ht="13.5" customHeight="1" x14ac:dyDescent="0.2">
      <c r="B67" s="80"/>
      <c r="C67" s="72"/>
      <c r="D67" s="72"/>
      <c r="E67" s="72"/>
      <c r="F67" s="72"/>
    </row>
    <row r="68" spans="2:6" ht="13.5" customHeight="1" x14ac:dyDescent="0.2">
      <c r="B68" s="80"/>
      <c r="C68" s="72"/>
      <c r="D68" s="72"/>
      <c r="E68" s="72"/>
      <c r="F68" s="72"/>
    </row>
    <row r="69" spans="2:6" ht="13.5" customHeight="1" x14ac:dyDescent="0.2">
      <c r="B69" s="80"/>
      <c r="C69" s="72"/>
      <c r="D69" s="72"/>
      <c r="E69" s="72"/>
      <c r="F69" s="72"/>
    </row>
    <row r="70" spans="2:6" ht="13.5" customHeight="1" x14ac:dyDescent="0.2">
      <c r="B70" s="80"/>
      <c r="C70" s="72"/>
      <c r="D70" s="72"/>
      <c r="E70" s="72"/>
      <c r="F70" s="72"/>
    </row>
    <row r="71" spans="2:6" ht="13.5" customHeight="1" x14ac:dyDescent="0.2"/>
    <row r="501" spans="2:11" x14ac:dyDescent="0.2">
      <c r="B501" s="72"/>
      <c r="C501" s="186" t="s">
        <v>218</v>
      </c>
      <c r="D501" s="187"/>
      <c r="E501" s="187"/>
      <c r="F501" s="188"/>
      <c r="G501" s="179" t="s">
        <v>219</v>
      </c>
      <c r="H501" s="179"/>
      <c r="I501" s="179"/>
      <c r="J501" s="179"/>
      <c r="K501" s="179"/>
    </row>
    <row r="502" spans="2:11" x14ac:dyDescent="0.2">
      <c r="B502" s="83"/>
      <c r="C502" s="84" t="s">
        <v>192</v>
      </c>
      <c r="D502" s="84" t="s">
        <v>193</v>
      </c>
      <c r="E502" s="83" t="s">
        <v>194</v>
      </c>
      <c r="F502" s="83" t="s">
        <v>220</v>
      </c>
      <c r="G502" s="84">
        <v>1</v>
      </c>
      <c r="H502" s="84">
        <v>3</v>
      </c>
      <c r="I502" s="84">
        <v>5</v>
      </c>
      <c r="J502" s="85" t="s">
        <v>221</v>
      </c>
      <c r="K502" s="86" t="s">
        <v>222</v>
      </c>
    </row>
    <row r="503" spans="2:11" x14ac:dyDescent="0.2">
      <c r="B503" s="83" t="s">
        <v>223</v>
      </c>
      <c r="C503" s="76">
        <f>SUM(G503:J503)*5</f>
        <v>100</v>
      </c>
      <c r="D503" s="76">
        <f t="shared" ref="D503:D511" si="1">G503*$G$502+H503*$H$502+I503*$I$502</f>
        <v>0</v>
      </c>
      <c r="E503" s="77">
        <f>D503/C503</f>
        <v>0</v>
      </c>
      <c r="F503" s="87">
        <v>0.6</v>
      </c>
      <c r="G503" s="88">
        <f>COUNTIF('②CSR調達セルフ・アセスメント質問表Ver.1(回答記入)'!$E$9:$E$28,G$502)</f>
        <v>0</v>
      </c>
      <c r="H503" s="88">
        <f>COUNTIF('②CSR調達セルフ・アセスメント質問表Ver.1(回答記入)'!$E$9:$E$28,H$502)</f>
        <v>0</v>
      </c>
      <c r="I503" s="88">
        <f>COUNTIF('②CSR調達セルフ・アセスメント質問表Ver.1(回答記入)'!$E$9:$E$28,I$502)</f>
        <v>0</v>
      </c>
      <c r="J503" s="88">
        <f>COUNTIF('②CSR調達セルフ・アセスメント質問表Ver.1(回答記入)'!$E$9:$E$28,"")</f>
        <v>20</v>
      </c>
      <c r="K503" s="88">
        <f>COUNTIF('②CSR調達セルフ・アセスメント質問表Ver.1(回答記入)'!$E$9:$E$28,"該当しない")</f>
        <v>0</v>
      </c>
    </row>
    <row r="504" spans="2:11" x14ac:dyDescent="0.2">
      <c r="B504" s="83" t="s">
        <v>195</v>
      </c>
      <c r="C504" s="76">
        <f t="shared" ref="C504:C511" si="2">SUM(G504:J504)*5</f>
        <v>45</v>
      </c>
      <c r="D504" s="76">
        <f t="shared" si="1"/>
        <v>0</v>
      </c>
      <c r="E504" s="77">
        <f t="shared" ref="E504:E511" si="3">D504/C504</f>
        <v>0</v>
      </c>
      <c r="F504" s="87">
        <v>0.6</v>
      </c>
      <c r="G504" s="88">
        <f>COUNTIF('②CSR調達セルフ・アセスメント質問表Ver.1(回答記入)'!$E$31:$E$39,G$502)</f>
        <v>0</v>
      </c>
      <c r="H504" s="88">
        <f>COUNTIF('②CSR調達セルフ・アセスメント質問表Ver.1(回答記入)'!$E$31:$E$39,H$502)</f>
        <v>0</v>
      </c>
      <c r="I504" s="88">
        <f>COUNTIF('②CSR調達セルフ・アセスメント質問表Ver.1(回答記入)'!$E$31:$E$39,I$502)</f>
        <v>0</v>
      </c>
      <c r="J504" s="88">
        <f>COUNTIF('②CSR調達セルフ・アセスメント質問表Ver.1(回答記入)'!$E$31:$E$39,"")</f>
        <v>9</v>
      </c>
      <c r="K504" s="88">
        <f>COUNTIF('②CSR調達セルフ・アセスメント質問表Ver.1(回答記入)'!$E$31:$E$39,"該当しない")</f>
        <v>0</v>
      </c>
    </row>
    <row r="505" spans="2:11" x14ac:dyDescent="0.2">
      <c r="B505" s="83" t="s">
        <v>196</v>
      </c>
      <c r="C505" s="76">
        <f t="shared" si="2"/>
        <v>115</v>
      </c>
      <c r="D505" s="76">
        <f t="shared" si="1"/>
        <v>0</v>
      </c>
      <c r="E505" s="77">
        <f t="shared" si="3"/>
        <v>0</v>
      </c>
      <c r="F505" s="87">
        <v>0.6</v>
      </c>
      <c r="G505" s="88">
        <f>COUNTIF('②CSR調達セルフ・アセスメント質問表Ver.1(回答記入)'!$E$42:$E$64,G$502)</f>
        <v>0</v>
      </c>
      <c r="H505" s="88">
        <f>COUNTIF('②CSR調達セルフ・アセスメント質問表Ver.1(回答記入)'!$E$42:$E$64,H$502)</f>
        <v>0</v>
      </c>
      <c r="I505" s="88">
        <f>COUNTIF('②CSR調達セルフ・アセスメント質問表Ver.1(回答記入)'!$E$42:$E$64,I$502)</f>
        <v>0</v>
      </c>
      <c r="J505" s="88">
        <f>COUNTIF('②CSR調達セルフ・アセスメント質問表Ver.1(回答記入)'!$E$42:$E$64,"")</f>
        <v>23</v>
      </c>
      <c r="K505" s="139">
        <f>COUNTIF('②CSR調達セルフ・アセスメント質問表Ver.1(回答記入)'!$E$42:$E$64,"該当しない")</f>
        <v>0</v>
      </c>
    </row>
    <row r="506" spans="2:11" x14ac:dyDescent="0.2">
      <c r="B506" s="83" t="s">
        <v>197</v>
      </c>
      <c r="C506" s="76">
        <f t="shared" si="2"/>
        <v>75</v>
      </c>
      <c r="D506" s="76">
        <f t="shared" si="1"/>
        <v>0</v>
      </c>
      <c r="E506" s="77">
        <f t="shared" si="3"/>
        <v>0</v>
      </c>
      <c r="F506" s="87">
        <v>0.6</v>
      </c>
      <c r="G506" s="88">
        <f>COUNTIF('②CSR調達セルフ・アセスメント質問表Ver.1(回答記入)'!$E$67:$E$81,G$502)</f>
        <v>0</v>
      </c>
      <c r="H506" s="88">
        <f>COUNTIF('②CSR調達セルフ・アセスメント質問表Ver.1(回答記入)'!$E$67:$E$81,H$502)</f>
        <v>0</v>
      </c>
      <c r="I506" s="88">
        <f>COUNTIF('②CSR調達セルフ・アセスメント質問表Ver.1(回答記入)'!$E$67:$E$81,I$502)</f>
        <v>0</v>
      </c>
      <c r="J506" s="88">
        <f>COUNTIF('②CSR調達セルフ・アセスメント質問表Ver.1(回答記入)'!$E$67:$E$81,"")</f>
        <v>15</v>
      </c>
      <c r="K506" s="88">
        <f>COUNTIF('②CSR調達セルフ・アセスメント質問表Ver.1(回答記入)'!$E$67:$E$81,"該当しない")</f>
        <v>0</v>
      </c>
    </row>
    <row r="507" spans="2:11" x14ac:dyDescent="0.2">
      <c r="B507" s="83" t="s">
        <v>198</v>
      </c>
      <c r="C507" s="76">
        <f t="shared" si="2"/>
        <v>100</v>
      </c>
      <c r="D507" s="76">
        <f t="shared" si="1"/>
        <v>0</v>
      </c>
      <c r="E507" s="77">
        <f t="shared" si="3"/>
        <v>0</v>
      </c>
      <c r="F507" s="87">
        <v>0.6</v>
      </c>
      <c r="G507" s="88">
        <f>COUNTIF('②CSR調達セルフ・アセスメント質問表Ver.1(回答記入)'!$E$84:$E$103,G$502)</f>
        <v>0</v>
      </c>
      <c r="H507" s="88">
        <f>COUNTIF('②CSR調達セルフ・アセスメント質問表Ver.1(回答記入)'!$E$84:$E$103,H$502)</f>
        <v>0</v>
      </c>
      <c r="I507" s="88">
        <f>COUNTIF('②CSR調達セルフ・アセスメント質問表Ver.1(回答記入)'!$E$84:$E$103,I$502)</f>
        <v>0</v>
      </c>
      <c r="J507" s="88">
        <f>COUNTIF('②CSR調達セルフ・アセスメント質問表Ver.1(回答記入)'!$E$84:$E$103,"")</f>
        <v>20</v>
      </c>
      <c r="K507" s="88">
        <f>COUNTIF('②CSR調達セルフ・アセスメント質問表Ver.1(回答記入)'!$E$84:$E$103,"該当しない")</f>
        <v>0</v>
      </c>
    </row>
    <row r="508" spans="2:11" x14ac:dyDescent="0.2">
      <c r="B508" s="83" t="s">
        <v>199</v>
      </c>
      <c r="C508" s="76">
        <f t="shared" si="2"/>
        <v>35</v>
      </c>
      <c r="D508" s="76">
        <f t="shared" si="1"/>
        <v>0</v>
      </c>
      <c r="E508" s="77">
        <f t="shared" si="3"/>
        <v>0</v>
      </c>
      <c r="F508" s="87">
        <v>0.6</v>
      </c>
      <c r="G508" s="88">
        <f>COUNTIF('②CSR調達セルフ・アセスメント質問表Ver.1(回答記入)'!$E$106:$E$112,G$502)</f>
        <v>0</v>
      </c>
      <c r="H508" s="88">
        <f>COUNTIF('②CSR調達セルフ・アセスメント質問表Ver.1(回答記入)'!$E$106:$E$112,H$502)</f>
        <v>0</v>
      </c>
      <c r="I508" s="88">
        <f>COUNTIF('②CSR調達セルフ・アセスメント質問表Ver.1(回答記入)'!$E$106:$E$112,I$502)</f>
        <v>0</v>
      </c>
      <c r="J508" s="88">
        <f>COUNTIF('②CSR調達セルフ・アセスメント質問表Ver.1(回答記入)'!$E$106:$E$112,"")</f>
        <v>7</v>
      </c>
      <c r="K508" s="88">
        <f>COUNTIF('②CSR調達セルフ・アセスメント質問表Ver.1(回答記入)'!$E$106:$E$112,"該当しない")</f>
        <v>0</v>
      </c>
    </row>
    <row r="509" spans="2:11" x14ac:dyDescent="0.2">
      <c r="B509" s="83" t="s">
        <v>200</v>
      </c>
      <c r="C509" s="76">
        <f t="shared" si="2"/>
        <v>45</v>
      </c>
      <c r="D509" s="76">
        <f t="shared" si="1"/>
        <v>0</v>
      </c>
      <c r="E509" s="77">
        <f t="shared" si="3"/>
        <v>0</v>
      </c>
      <c r="F509" s="87">
        <v>0.6</v>
      </c>
      <c r="G509" s="88">
        <f>COUNTIF('②CSR調達セルフ・アセスメント質問表Ver.1(回答記入)'!$E$115:$E$123,G$502)</f>
        <v>0</v>
      </c>
      <c r="H509" s="88">
        <f>COUNTIF('②CSR調達セルフ・アセスメント質問表Ver.1(回答記入)'!$E$115:$E$123,H$502)</f>
        <v>0</v>
      </c>
      <c r="I509" s="88">
        <f>COUNTIF('②CSR調達セルフ・アセスメント質問表Ver.1(回答記入)'!$E$115:$E$123,I$502)</f>
        <v>0</v>
      </c>
      <c r="J509" s="88">
        <f>COUNTIF('②CSR調達セルフ・アセスメント質問表Ver.1(回答記入)'!$E$115:$E$123,"")</f>
        <v>9</v>
      </c>
      <c r="K509" s="88">
        <f>COUNTIF('②CSR調達セルフ・アセスメント質問表Ver.1(回答記入)'!$E$115:$E$123,"該当しない")</f>
        <v>0</v>
      </c>
    </row>
    <row r="510" spans="2:11" x14ac:dyDescent="0.2">
      <c r="B510" s="83" t="s">
        <v>224</v>
      </c>
      <c r="C510" s="76">
        <f t="shared" si="2"/>
        <v>35</v>
      </c>
      <c r="D510" s="76">
        <f t="shared" si="1"/>
        <v>0</v>
      </c>
      <c r="E510" s="77">
        <f t="shared" si="3"/>
        <v>0</v>
      </c>
      <c r="F510" s="87">
        <v>0.6</v>
      </c>
      <c r="G510" s="88">
        <f>COUNTIF('②CSR調達セルフ・アセスメント質問表Ver.1(回答記入)'!$E$126:$E$132,G$502)</f>
        <v>0</v>
      </c>
      <c r="H510" s="88">
        <f>COUNTIF('②CSR調達セルフ・アセスメント質問表Ver.1(回答記入)'!$E$126:$E$132,H$502)</f>
        <v>0</v>
      </c>
      <c r="I510" s="88">
        <f>COUNTIF('②CSR調達セルフ・アセスメント質問表Ver.1(回答記入)'!$E$126:$E$132,I$502)</f>
        <v>0</v>
      </c>
      <c r="J510" s="88">
        <f>COUNTIF('②CSR調達セルフ・アセスメント質問表Ver.1(回答記入)'!$E$126:$E$132,"")</f>
        <v>7</v>
      </c>
      <c r="K510" s="88">
        <f>COUNTIF('②CSR調達セルフ・アセスメント質問表Ver.1(回答記入)'!$E$126:$E$132,"該当しない")</f>
        <v>0</v>
      </c>
    </row>
    <row r="511" spans="2:11" x14ac:dyDescent="0.2">
      <c r="B511" s="83" t="s">
        <v>202</v>
      </c>
      <c r="C511" s="76">
        <f t="shared" si="2"/>
        <v>20</v>
      </c>
      <c r="D511" s="76">
        <f t="shared" si="1"/>
        <v>0</v>
      </c>
      <c r="E511" s="77">
        <f t="shared" si="3"/>
        <v>0</v>
      </c>
      <c r="F511" s="87">
        <v>0.6</v>
      </c>
      <c r="G511" s="88">
        <f>COUNTIF('②CSR調達セルフ・アセスメント質問表Ver.1(回答記入)'!$E$135:$E$138,G$502)</f>
        <v>0</v>
      </c>
      <c r="H511" s="88">
        <f>COUNTIF('②CSR調達セルフ・アセスメント質問表Ver.1(回答記入)'!$E$135:$E$138,H$502)</f>
        <v>0</v>
      </c>
      <c r="I511" s="88">
        <f>COUNTIF('②CSR調達セルフ・アセスメント質問表Ver.1(回答記入)'!$E$135:$E$138,I$502)</f>
        <v>0</v>
      </c>
      <c r="J511" s="88">
        <f>COUNTIF('②CSR調達セルフ・アセスメント質問表Ver.1(回答記入)'!$E$135:$E$138,"")</f>
        <v>4</v>
      </c>
      <c r="K511" s="88">
        <f>COUNTIF('②CSR調達セルフ・アセスメント質問表Ver.1(回答記入)'!$E$135:$E$138,"該当しない")</f>
        <v>0</v>
      </c>
    </row>
  </sheetData>
  <mergeCells count="8">
    <mergeCell ref="G501:K501"/>
    <mergeCell ref="D60:E60"/>
    <mergeCell ref="B2:C2"/>
    <mergeCell ref="B43:B44"/>
    <mergeCell ref="B45:B48"/>
    <mergeCell ref="B49:B51"/>
    <mergeCell ref="C501:F501"/>
    <mergeCell ref="B54:E54"/>
  </mergeCells>
  <phoneticPr fontId="15"/>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showGridLines="0" workbookViewId="0">
      <selection activeCell="M22" sqref="M22"/>
    </sheetView>
  </sheetViews>
  <sheetFormatPr defaultRowHeight="13" x14ac:dyDescent="0.2"/>
  <sheetData/>
  <phoneticPr fontId="15"/>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15"/>
  <sheetViews>
    <sheetView zoomScale="55" zoomScaleNormal="55" workbookViewId="0">
      <selection activeCell="L19" sqref="L19"/>
    </sheetView>
  </sheetViews>
  <sheetFormatPr defaultColWidth="8.90625" defaultRowHeight="13" x14ac:dyDescent="0.2"/>
  <cols>
    <col min="1" max="1" width="41.26953125" style="141" bestFit="1" customWidth="1"/>
    <col min="2" max="2" width="23.36328125" style="141" customWidth="1"/>
    <col min="3" max="3" width="9.7265625" style="141" customWidth="1"/>
    <col min="4" max="4" width="73.6328125" style="141" customWidth="1"/>
    <col min="5" max="5" width="9.453125" style="141" bestFit="1" customWidth="1"/>
    <col min="6" max="6" width="19.7265625" style="141" customWidth="1"/>
    <col min="7" max="7" width="3.7265625" style="141" customWidth="1"/>
    <col min="8" max="8" width="31.36328125" style="141" customWidth="1"/>
    <col min="9" max="9" width="3.7265625" style="141" customWidth="1"/>
    <col min="10" max="10" width="36" style="141" customWidth="1"/>
    <col min="11" max="11" width="10.7265625" style="141" bestFit="1" customWidth="1"/>
    <col min="12" max="16384" width="8.90625" style="141"/>
  </cols>
  <sheetData>
    <row r="1" spans="1:11" x14ac:dyDescent="0.2">
      <c r="A1" s="144" t="s">
        <v>7</v>
      </c>
      <c r="B1" s="144" t="s">
        <v>8</v>
      </c>
      <c r="C1" s="144" t="s">
        <v>9</v>
      </c>
      <c r="D1" s="144" t="s">
        <v>10</v>
      </c>
      <c r="E1" s="144" t="s">
        <v>333</v>
      </c>
      <c r="F1" s="144" t="s">
        <v>12</v>
      </c>
      <c r="G1" s="144" t="s">
        <v>13</v>
      </c>
      <c r="H1" s="144" t="s">
        <v>14</v>
      </c>
      <c r="I1" s="144" t="s">
        <v>15</v>
      </c>
      <c r="J1" s="144" t="s">
        <v>16</v>
      </c>
      <c r="K1" s="144" t="s">
        <v>334</v>
      </c>
    </row>
    <row r="2" spans="1:11" ht="13.5" customHeight="1" x14ac:dyDescent="0.2">
      <c r="A2" s="142" t="s">
        <v>332</v>
      </c>
      <c r="B2" s="141" t="s">
        <v>17</v>
      </c>
      <c r="C2" s="141" t="s">
        <v>18</v>
      </c>
      <c r="D2" s="141" t="s">
        <v>19</v>
      </c>
      <c r="E2" s="143">
        <f>'②CSR調達セルフ・アセスメント質問表Ver.1(回答記入)'!E9</f>
        <v>0</v>
      </c>
      <c r="F2" s="141" t="s">
        <v>20</v>
      </c>
      <c r="H2" s="141" t="s">
        <v>21</v>
      </c>
      <c r="J2" s="141" t="s">
        <v>22</v>
      </c>
      <c r="K2" s="143">
        <f>'②CSR調達セルフ・アセスメント質問表Ver.1(回答記入)'!$B$2</f>
        <v>0</v>
      </c>
    </row>
    <row r="3" spans="1:11" ht="13.5" customHeight="1" x14ac:dyDescent="0.2">
      <c r="A3" s="142" t="s">
        <v>332</v>
      </c>
      <c r="B3" s="141" t="s">
        <v>17</v>
      </c>
      <c r="C3" s="141" t="s">
        <v>23</v>
      </c>
      <c r="D3" s="141" t="s">
        <v>24</v>
      </c>
      <c r="E3" s="143">
        <f>'②CSR調達セルフ・アセスメント質問表Ver.1(回答記入)'!E10</f>
        <v>0</v>
      </c>
      <c r="F3" s="141" t="s">
        <v>25</v>
      </c>
      <c r="H3" s="141" t="s">
        <v>26</v>
      </c>
      <c r="J3" s="141" t="s">
        <v>27</v>
      </c>
      <c r="K3" s="143">
        <f>'②CSR調達セルフ・アセスメント質問表Ver.1(回答記入)'!$B$2</f>
        <v>0</v>
      </c>
    </row>
    <row r="4" spans="1:11" ht="13.5" customHeight="1" x14ac:dyDescent="0.2">
      <c r="A4" s="142" t="s">
        <v>332</v>
      </c>
      <c r="B4" s="141" t="s">
        <v>17</v>
      </c>
      <c r="C4" s="141" t="s">
        <v>28</v>
      </c>
      <c r="D4" s="141" t="s">
        <v>29</v>
      </c>
      <c r="E4" s="143">
        <f>'②CSR調達セルフ・アセスメント質問表Ver.1(回答記入)'!E11</f>
        <v>0</v>
      </c>
      <c r="F4" s="141" t="s">
        <v>30</v>
      </c>
      <c r="H4" s="141" t="s">
        <v>31</v>
      </c>
      <c r="J4" s="141" t="s">
        <v>32</v>
      </c>
      <c r="K4" s="143">
        <f>'②CSR調達セルフ・アセスメント質問表Ver.1(回答記入)'!$B$2</f>
        <v>0</v>
      </c>
    </row>
    <row r="5" spans="1:11" ht="13.5" customHeight="1" x14ac:dyDescent="0.2">
      <c r="A5" s="142" t="s">
        <v>332</v>
      </c>
      <c r="B5" s="141" t="s">
        <v>17</v>
      </c>
      <c r="C5" s="141" t="s">
        <v>33</v>
      </c>
      <c r="D5" s="141" t="s">
        <v>34</v>
      </c>
      <c r="E5" s="143">
        <f>'②CSR調達セルフ・アセスメント質問表Ver.1(回答記入)'!E12</f>
        <v>0</v>
      </c>
      <c r="F5" s="141" t="s">
        <v>35</v>
      </c>
      <c r="H5" s="141" t="s">
        <v>36</v>
      </c>
      <c r="J5" s="141" t="s">
        <v>37</v>
      </c>
      <c r="K5" s="143">
        <f>'②CSR調達セルフ・アセスメント質問表Ver.1(回答記入)'!$B$2</f>
        <v>0</v>
      </c>
    </row>
    <row r="6" spans="1:11" ht="13.5" customHeight="1" x14ac:dyDescent="0.2">
      <c r="A6" s="142" t="s">
        <v>332</v>
      </c>
      <c r="B6" s="141" t="s">
        <v>310</v>
      </c>
      <c r="C6" s="141" t="s">
        <v>18</v>
      </c>
      <c r="D6" s="141" t="s">
        <v>19</v>
      </c>
      <c r="E6" s="143">
        <f>'②CSR調達セルフ・アセスメント質問表Ver.1(回答記入)'!E13</f>
        <v>0</v>
      </c>
      <c r="F6" s="141" t="s">
        <v>20</v>
      </c>
      <c r="H6" s="141" t="s">
        <v>21</v>
      </c>
      <c r="J6" s="141" t="s">
        <v>22</v>
      </c>
      <c r="K6" s="143">
        <f>'②CSR調達セルフ・アセスメント質問表Ver.1(回答記入)'!$B$2</f>
        <v>0</v>
      </c>
    </row>
    <row r="7" spans="1:11" ht="13.5" customHeight="1" x14ac:dyDescent="0.2">
      <c r="A7" s="142" t="s">
        <v>332</v>
      </c>
      <c r="B7" s="141" t="s">
        <v>310</v>
      </c>
      <c r="C7" s="141" t="s">
        <v>23</v>
      </c>
      <c r="D7" s="141" t="s">
        <v>24</v>
      </c>
      <c r="E7" s="143">
        <f>'②CSR調達セルフ・アセスメント質問表Ver.1(回答記入)'!E14</f>
        <v>0</v>
      </c>
      <c r="F7" s="141" t="s">
        <v>25</v>
      </c>
      <c r="H7" s="141" t="s">
        <v>26</v>
      </c>
      <c r="J7" s="141" t="s">
        <v>27</v>
      </c>
      <c r="K7" s="143">
        <f>'②CSR調達セルフ・アセスメント質問表Ver.1(回答記入)'!$B$2</f>
        <v>0</v>
      </c>
    </row>
    <row r="8" spans="1:11" ht="13.5" customHeight="1" x14ac:dyDescent="0.2">
      <c r="A8" s="142" t="s">
        <v>332</v>
      </c>
      <c r="B8" s="141" t="s">
        <v>310</v>
      </c>
      <c r="C8" s="141" t="s">
        <v>28</v>
      </c>
      <c r="D8" s="141" t="s">
        <v>29</v>
      </c>
      <c r="E8" s="143">
        <f>'②CSR調達セルフ・アセスメント質問表Ver.1(回答記入)'!E15</f>
        <v>0</v>
      </c>
      <c r="F8" s="141" t="s">
        <v>30</v>
      </c>
      <c r="H8" s="141" t="s">
        <v>31</v>
      </c>
      <c r="J8" s="141" t="s">
        <v>32</v>
      </c>
      <c r="K8" s="143">
        <f>'②CSR調達セルフ・アセスメント質問表Ver.1(回答記入)'!$B$2</f>
        <v>0</v>
      </c>
    </row>
    <row r="9" spans="1:11" ht="13.5" customHeight="1" x14ac:dyDescent="0.2">
      <c r="A9" s="142" t="s">
        <v>332</v>
      </c>
      <c r="B9" s="141" t="s">
        <v>310</v>
      </c>
      <c r="C9" s="141" t="s">
        <v>33</v>
      </c>
      <c r="D9" s="141" t="s">
        <v>34</v>
      </c>
      <c r="E9" s="143">
        <f>'②CSR調達セルフ・アセスメント質問表Ver.1(回答記入)'!E16</f>
        <v>0</v>
      </c>
      <c r="F9" s="141" t="s">
        <v>35</v>
      </c>
      <c r="H9" s="141" t="s">
        <v>36</v>
      </c>
      <c r="J9" s="141" t="s">
        <v>37</v>
      </c>
      <c r="K9" s="143">
        <f>'②CSR調達セルフ・アセスメント質問表Ver.1(回答記入)'!$B$2</f>
        <v>0</v>
      </c>
    </row>
    <row r="10" spans="1:11" ht="13.5" customHeight="1" x14ac:dyDescent="0.2">
      <c r="A10" s="142" t="s">
        <v>332</v>
      </c>
      <c r="B10" s="141" t="s">
        <v>311</v>
      </c>
      <c r="C10" s="141" t="s">
        <v>18</v>
      </c>
      <c r="D10" s="141" t="s">
        <v>19</v>
      </c>
      <c r="E10" s="143">
        <f>'②CSR調達セルフ・アセスメント質問表Ver.1(回答記入)'!E17</f>
        <v>0</v>
      </c>
      <c r="F10" s="141" t="s">
        <v>20</v>
      </c>
      <c r="H10" s="141" t="s">
        <v>21</v>
      </c>
      <c r="J10" s="141" t="s">
        <v>22</v>
      </c>
      <c r="K10" s="143">
        <f>'②CSR調達セルフ・アセスメント質問表Ver.1(回答記入)'!$B$2</f>
        <v>0</v>
      </c>
    </row>
    <row r="11" spans="1:11" ht="13.5" customHeight="1" x14ac:dyDescent="0.2">
      <c r="A11" s="142" t="s">
        <v>332</v>
      </c>
      <c r="B11" s="141" t="s">
        <v>305</v>
      </c>
      <c r="C11" s="141" t="s">
        <v>23</v>
      </c>
      <c r="D11" s="141" t="s">
        <v>24</v>
      </c>
      <c r="E11" s="143">
        <f>'②CSR調達セルフ・アセスメント質問表Ver.1(回答記入)'!E18</f>
        <v>0</v>
      </c>
      <c r="F11" s="141" t="s">
        <v>25</v>
      </c>
      <c r="H11" s="141" t="s">
        <v>26</v>
      </c>
      <c r="J11" s="141" t="s">
        <v>27</v>
      </c>
      <c r="K11" s="143">
        <f>'②CSR調達セルフ・アセスメント質問表Ver.1(回答記入)'!$B$2</f>
        <v>0</v>
      </c>
    </row>
    <row r="12" spans="1:11" ht="13.5" customHeight="1" x14ac:dyDescent="0.2">
      <c r="A12" s="142" t="s">
        <v>332</v>
      </c>
      <c r="B12" s="141" t="s">
        <v>305</v>
      </c>
      <c r="C12" s="141" t="s">
        <v>28</v>
      </c>
      <c r="D12" s="141" t="s">
        <v>29</v>
      </c>
      <c r="E12" s="143">
        <f>'②CSR調達セルフ・アセスメント質問表Ver.1(回答記入)'!E19</f>
        <v>0</v>
      </c>
      <c r="F12" s="141" t="s">
        <v>30</v>
      </c>
      <c r="H12" s="141" t="s">
        <v>31</v>
      </c>
      <c r="J12" s="141" t="s">
        <v>32</v>
      </c>
      <c r="K12" s="143">
        <f>'②CSR調達セルフ・アセスメント質問表Ver.1(回答記入)'!$B$2</f>
        <v>0</v>
      </c>
    </row>
    <row r="13" spans="1:11" ht="13.5" customHeight="1" x14ac:dyDescent="0.2">
      <c r="A13" s="142" t="s">
        <v>332</v>
      </c>
      <c r="B13" s="141" t="s">
        <v>305</v>
      </c>
      <c r="C13" s="141" t="s">
        <v>33</v>
      </c>
      <c r="D13" s="141" t="s">
        <v>34</v>
      </c>
      <c r="E13" s="143">
        <f>'②CSR調達セルフ・アセスメント質問表Ver.1(回答記入)'!E20</f>
        <v>0</v>
      </c>
      <c r="F13" s="141" t="s">
        <v>35</v>
      </c>
      <c r="H13" s="141" t="s">
        <v>36</v>
      </c>
      <c r="J13" s="141" t="s">
        <v>37</v>
      </c>
      <c r="K13" s="143">
        <f>'②CSR調達セルフ・アセスメント質問表Ver.1(回答記入)'!$B$2</f>
        <v>0</v>
      </c>
    </row>
    <row r="14" spans="1:11" ht="13.5" customHeight="1" x14ac:dyDescent="0.2">
      <c r="A14" s="142" t="s">
        <v>332</v>
      </c>
      <c r="B14" s="141" t="s">
        <v>40</v>
      </c>
      <c r="C14" s="141" t="s">
        <v>18</v>
      </c>
      <c r="D14" s="141" t="s">
        <v>19</v>
      </c>
      <c r="E14" s="143">
        <f>'②CSR調達セルフ・アセスメント質問表Ver.1(回答記入)'!E21</f>
        <v>0</v>
      </c>
      <c r="F14" s="141" t="s">
        <v>20</v>
      </c>
      <c r="H14" s="141" t="s">
        <v>21</v>
      </c>
      <c r="J14" s="141" t="s">
        <v>22</v>
      </c>
      <c r="K14" s="143">
        <f>'②CSR調達セルフ・アセスメント質問表Ver.1(回答記入)'!$B$2</f>
        <v>0</v>
      </c>
    </row>
    <row r="15" spans="1:11" ht="13.5" customHeight="1" x14ac:dyDescent="0.2">
      <c r="A15" s="142" t="s">
        <v>332</v>
      </c>
      <c r="B15" s="141" t="s">
        <v>40</v>
      </c>
      <c r="C15" s="141" t="s">
        <v>23</v>
      </c>
      <c r="D15" s="141" t="s">
        <v>24</v>
      </c>
      <c r="E15" s="143">
        <f>'②CSR調達セルフ・アセスメント質問表Ver.1(回答記入)'!E22</f>
        <v>0</v>
      </c>
      <c r="F15" s="141" t="s">
        <v>25</v>
      </c>
      <c r="H15" s="141" t="s">
        <v>26</v>
      </c>
      <c r="J15" s="141" t="s">
        <v>27</v>
      </c>
      <c r="K15" s="143">
        <f>'②CSR調達セルフ・アセスメント質問表Ver.1(回答記入)'!$B$2</f>
        <v>0</v>
      </c>
    </row>
    <row r="16" spans="1:11" ht="13.5" customHeight="1" x14ac:dyDescent="0.2">
      <c r="A16" s="142" t="s">
        <v>332</v>
      </c>
      <c r="B16" s="141" t="s">
        <v>40</v>
      </c>
      <c r="C16" s="141" t="s">
        <v>28</v>
      </c>
      <c r="D16" s="141" t="s">
        <v>29</v>
      </c>
      <c r="E16" s="143">
        <f>'②CSR調達セルフ・アセスメント質問表Ver.1(回答記入)'!E23</f>
        <v>0</v>
      </c>
      <c r="F16" s="141" t="s">
        <v>30</v>
      </c>
      <c r="H16" s="141" t="s">
        <v>31</v>
      </c>
      <c r="J16" s="141" t="s">
        <v>32</v>
      </c>
      <c r="K16" s="143">
        <f>'②CSR調達セルフ・アセスメント質問表Ver.1(回答記入)'!$B$2</f>
        <v>0</v>
      </c>
    </row>
    <row r="17" spans="1:11" ht="13.5" customHeight="1" x14ac:dyDescent="0.2">
      <c r="A17" s="142" t="s">
        <v>332</v>
      </c>
      <c r="B17" s="141" t="s">
        <v>40</v>
      </c>
      <c r="C17" s="141" t="s">
        <v>33</v>
      </c>
      <c r="D17" s="141" t="s">
        <v>34</v>
      </c>
      <c r="E17" s="143">
        <f>'②CSR調達セルフ・アセスメント質問表Ver.1(回答記入)'!E24</f>
        <v>0</v>
      </c>
      <c r="F17" s="141" t="s">
        <v>35</v>
      </c>
      <c r="H17" s="141" t="s">
        <v>36</v>
      </c>
      <c r="J17" s="141" t="s">
        <v>37</v>
      </c>
      <c r="K17" s="143">
        <f>'②CSR調達セルフ・アセスメント質問表Ver.1(回答記入)'!$B$2</f>
        <v>0</v>
      </c>
    </row>
    <row r="18" spans="1:11" ht="13.5" customHeight="1" x14ac:dyDescent="0.2">
      <c r="A18" s="142" t="s">
        <v>332</v>
      </c>
      <c r="B18" s="140" t="s">
        <v>312</v>
      </c>
      <c r="C18" s="141" t="s">
        <v>18</v>
      </c>
      <c r="D18" s="141" t="s">
        <v>19</v>
      </c>
      <c r="E18" s="143">
        <f>'②CSR調達セルフ・アセスメント質問表Ver.1(回答記入)'!E25</f>
        <v>0</v>
      </c>
      <c r="F18" s="141" t="s">
        <v>20</v>
      </c>
      <c r="H18" s="141" t="s">
        <v>21</v>
      </c>
      <c r="J18" s="141" t="s">
        <v>22</v>
      </c>
      <c r="K18" s="143">
        <f>'②CSR調達セルフ・アセスメント質問表Ver.1(回答記入)'!$B$2</f>
        <v>0</v>
      </c>
    </row>
    <row r="19" spans="1:11" ht="13.5" customHeight="1" x14ac:dyDescent="0.2">
      <c r="A19" s="142" t="s">
        <v>332</v>
      </c>
      <c r="B19" s="140" t="s">
        <v>312</v>
      </c>
      <c r="C19" s="141" t="s">
        <v>23</v>
      </c>
      <c r="D19" s="141" t="s">
        <v>24</v>
      </c>
      <c r="E19" s="143">
        <f>'②CSR調達セルフ・アセスメント質問表Ver.1(回答記入)'!E26</f>
        <v>0</v>
      </c>
      <c r="F19" s="141" t="s">
        <v>25</v>
      </c>
      <c r="H19" s="141" t="s">
        <v>26</v>
      </c>
      <c r="J19" s="141" t="s">
        <v>27</v>
      </c>
      <c r="K19" s="143">
        <f>'②CSR調達セルフ・アセスメント質問表Ver.1(回答記入)'!$B$2</f>
        <v>0</v>
      </c>
    </row>
    <row r="20" spans="1:11" ht="13.5" customHeight="1" x14ac:dyDescent="0.2">
      <c r="A20" s="142" t="s">
        <v>332</v>
      </c>
      <c r="B20" s="140" t="s">
        <v>312</v>
      </c>
      <c r="C20" s="141" t="s">
        <v>28</v>
      </c>
      <c r="D20" s="141" t="s">
        <v>29</v>
      </c>
      <c r="E20" s="143">
        <f>'②CSR調達セルフ・アセスメント質問表Ver.1(回答記入)'!E27</f>
        <v>0</v>
      </c>
      <c r="F20" s="141" t="s">
        <v>30</v>
      </c>
      <c r="H20" s="141" t="s">
        <v>31</v>
      </c>
      <c r="J20" s="141" t="s">
        <v>32</v>
      </c>
      <c r="K20" s="143">
        <f>'②CSR調達セルフ・アセスメント質問表Ver.1(回答記入)'!$B$2</f>
        <v>0</v>
      </c>
    </row>
    <row r="21" spans="1:11" ht="13.5" customHeight="1" x14ac:dyDescent="0.2">
      <c r="A21" s="142" t="s">
        <v>332</v>
      </c>
      <c r="B21" s="140" t="s">
        <v>312</v>
      </c>
      <c r="C21" s="141" t="s">
        <v>33</v>
      </c>
      <c r="D21" s="141" t="s">
        <v>34</v>
      </c>
      <c r="E21" s="143">
        <f>'②CSR調達セルフ・アセスメント質問表Ver.1(回答記入)'!E28</f>
        <v>0</v>
      </c>
      <c r="F21" s="141" t="s">
        <v>35</v>
      </c>
      <c r="H21" s="141" t="s">
        <v>36</v>
      </c>
      <c r="J21" s="141" t="s">
        <v>37</v>
      </c>
      <c r="K21" s="143">
        <f>'②CSR調達セルフ・アセスメント質問表Ver.1(回答記入)'!$B$2</f>
        <v>0</v>
      </c>
    </row>
    <row r="22" spans="1:11" ht="13.5" customHeight="1" x14ac:dyDescent="0.2">
      <c r="A22" s="141" t="s">
        <v>44</v>
      </c>
      <c r="B22" s="140" t="s">
        <v>313</v>
      </c>
      <c r="C22" s="141" t="s">
        <v>46</v>
      </c>
      <c r="D22" s="141" t="s">
        <v>331</v>
      </c>
      <c r="E22" s="143">
        <f>'②CSR調達セルフ・アセスメント質問表Ver.1(回答記入)'!E31</f>
        <v>0</v>
      </c>
      <c r="F22" s="141" t="s">
        <v>48</v>
      </c>
      <c r="H22" s="141" t="s">
        <v>49</v>
      </c>
      <c r="J22" s="141" t="s">
        <v>50</v>
      </c>
      <c r="K22" s="143">
        <f>'②CSR調達セルフ・アセスメント質問表Ver.1(回答記入)'!$B$2</f>
        <v>0</v>
      </c>
    </row>
    <row r="23" spans="1:11" ht="13.5" customHeight="1" x14ac:dyDescent="0.2">
      <c r="A23" s="141" t="s">
        <v>44</v>
      </c>
      <c r="B23" s="140" t="s">
        <v>313</v>
      </c>
      <c r="C23" s="141" t="s">
        <v>18</v>
      </c>
      <c r="D23" s="141" t="s">
        <v>19</v>
      </c>
      <c r="E23" s="143">
        <f>'②CSR調達セルフ・アセスメント質問表Ver.1(回答記入)'!E32</f>
        <v>0</v>
      </c>
      <c r="F23" s="141" t="s">
        <v>20</v>
      </c>
      <c r="H23" s="141" t="s">
        <v>21</v>
      </c>
      <c r="J23" s="141" t="s">
        <v>22</v>
      </c>
      <c r="K23" s="143">
        <f>'②CSR調達セルフ・アセスメント質問表Ver.1(回答記入)'!$B$2</f>
        <v>0</v>
      </c>
    </row>
    <row r="24" spans="1:11" ht="13.5" customHeight="1" x14ac:dyDescent="0.2">
      <c r="A24" s="141" t="s">
        <v>44</v>
      </c>
      <c r="B24" s="140" t="s">
        <v>313</v>
      </c>
      <c r="C24" s="141" t="s">
        <v>23</v>
      </c>
      <c r="D24" s="141" t="s">
        <v>24</v>
      </c>
      <c r="E24" s="143">
        <f>'②CSR調達セルフ・アセスメント質問表Ver.1(回答記入)'!E33</f>
        <v>0</v>
      </c>
      <c r="F24" s="141" t="s">
        <v>25</v>
      </c>
      <c r="H24" s="141" t="s">
        <v>26</v>
      </c>
      <c r="J24" s="141" t="s">
        <v>27</v>
      </c>
      <c r="K24" s="143">
        <f>'②CSR調達セルフ・アセスメント質問表Ver.1(回答記入)'!$B$2</f>
        <v>0</v>
      </c>
    </row>
    <row r="25" spans="1:11" x14ac:dyDescent="0.2">
      <c r="A25" s="141" t="s">
        <v>44</v>
      </c>
      <c r="B25" s="141" t="s">
        <v>314</v>
      </c>
      <c r="C25" s="141" t="s">
        <v>28</v>
      </c>
      <c r="D25" s="141" t="s">
        <v>29</v>
      </c>
      <c r="E25" s="143">
        <f>'②CSR調達セルフ・アセスメント質問表Ver.1(回答記入)'!E34</f>
        <v>0</v>
      </c>
      <c r="F25" s="141" t="s">
        <v>30</v>
      </c>
      <c r="H25" s="141" t="s">
        <v>31</v>
      </c>
      <c r="J25" s="141" t="s">
        <v>32</v>
      </c>
      <c r="K25" s="143">
        <f>'②CSR調達セルフ・アセスメント質問表Ver.1(回答記入)'!$B$2</f>
        <v>0</v>
      </c>
    </row>
    <row r="26" spans="1:11" x14ac:dyDescent="0.2">
      <c r="A26" s="141" t="s">
        <v>44</v>
      </c>
      <c r="B26" s="141" t="s">
        <v>314</v>
      </c>
      <c r="C26" s="141" t="s">
        <v>33</v>
      </c>
      <c r="D26" s="141" t="s">
        <v>34</v>
      </c>
      <c r="E26" s="143">
        <f>'②CSR調達セルフ・アセスメント質問表Ver.1(回答記入)'!E35</f>
        <v>0</v>
      </c>
      <c r="F26" s="141" t="s">
        <v>35</v>
      </c>
      <c r="H26" s="141" t="s">
        <v>36</v>
      </c>
      <c r="J26" s="141" t="s">
        <v>37</v>
      </c>
      <c r="K26" s="143">
        <f>'②CSR調達セルフ・アセスメント質問表Ver.1(回答記入)'!$B$2</f>
        <v>0</v>
      </c>
    </row>
    <row r="27" spans="1:11" x14ac:dyDescent="0.2">
      <c r="A27" s="141" t="s">
        <v>44</v>
      </c>
      <c r="B27" s="141" t="s">
        <v>306</v>
      </c>
      <c r="C27" s="141" t="s">
        <v>28</v>
      </c>
      <c r="D27" s="141" t="s">
        <v>29</v>
      </c>
      <c r="E27" s="143">
        <f>'②CSR調達セルフ・アセスメント質問表Ver.1(回答記入)'!E36</f>
        <v>0</v>
      </c>
      <c r="F27" s="141" t="s">
        <v>30</v>
      </c>
      <c r="H27" s="141" t="s">
        <v>31</v>
      </c>
      <c r="J27" s="141" t="s">
        <v>32</v>
      </c>
      <c r="K27" s="143">
        <f>'②CSR調達セルフ・アセスメント質問表Ver.1(回答記入)'!$B$2</f>
        <v>0</v>
      </c>
    </row>
    <row r="28" spans="1:11" x14ac:dyDescent="0.2">
      <c r="A28" s="141" t="s">
        <v>44</v>
      </c>
      <c r="B28" s="141" t="s">
        <v>306</v>
      </c>
      <c r="C28" s="141" t="s">
        <v>33</v>
      </c>
      <c r="D28" s="141" t="s">
        <v>34</v>
      </c>
      <c r="E28" s="143">
        <f>'②CSR調達セルフ・アセスメント質問表Ver.1(回答記入)'!E37</f>
        <v>0</v>
      </c>
      <c r="F28" s="141" t="s">
        <v>35</v>
      </c>
      <c r="H28" s="141" t="s">
        <v>36</v>
      </c>
      <c r="J28" s="141" t="s">
        <v>37</v>
      </c>
      <c r="K28" s="143">
        <f>'②CSR調達セルフ・アセスメント質問表Ver.1(回答記入)'!$B$2</f>
        <v>0</v>
      </c>
    </row>
    <row r="29" spans="1:11" x14ac:dyDescent="0.2">
      <c r="A29" s="141" t="s">
        <v>44</v>
      </c>
      <c r="B29" s="141" t="s">
        <v>53</v>
      </c>
      <c r="C29" s="141" t="s">
        <v>28</v>
      </c>
      <c r="D29" s="141" t="s">
        <v>29</v>
      </c>
      <c r="E29" s="143">
        <f>'②CSR調達セルフ・アセスメント質問表Ver.1(回答記入)'!E38</f>
        <v>0</v>
      </c>
      <c r="F29" s="141" t="s">
        <v>30</v>
      </c>
      <c r="H29" s="141" t="s">
        <v>31</v>
      </c>
      <c r="J29" s="141" t="s">
        <v>32</v>
      </c>
      <c r="K29" s="143">
        <f>'②CSR調達セルフ・アセスメント質問表Ver.1(回答記入)'!$B$2</f>
        <v>0</v>
      </c>
    </row>
    <row r="30" spans="1:11" x14ac:dyDescent="0.2">
      <c r="A30" s="141" t="s">
        <v>44</v>
      </c>
      <c r="B30" s="141" t="s">
        <v>53</v>
      </c>
      <c r="C30" s="141" t="s">
        <v>33</v>
      </c>
      <c r="D30" s="141" t="s">
        <v>34</v>
      </c>
      <c r="E30" s="143">
        <f>'②CSR調達セルフ・アセスメント質問表Ver.1(回答記入)'!E39</f>
        <v>0</v>
      </c>
      <c r="F30" s="141" t="s">
        <v>35</v>
      </c>
      <c r="H30" s="141" t="s">
        <v>36</v>
      </c>
      <c r="J30" s="141" t="s">
        <v>37</v>
      </c>
      <c r="K30" s="143">
        <f>'②CSR調達セルフ・アセスメント質問表Ver.1(回答記入)'!$B$2</f>
        <v>0</v>
      </c>
    </row>
    <row r="31" spans="1:11" x14ac:dyDescent="0.2">
      <c r="A31" s="141" t="s">
        <v>54</v>
      </c>
      <c r="B31" s="141" t="s">
        <v>315</v>
      </c>
      <c r="C31" s="141" t="s">
        <v>46</v>
      </c>
      <c r="D31" s="141" t="s">
        <v>56</v>
      </c>
      <c r="E31" s="143">
        <f>'②CSR調達セルフ・アセスメント質問表Ver.1(回答記入)'!E42</f>
        <v>0</v>
      </c>
      <c r="F31" s="141" t="s">
        <v>48</v>
      </c>
      <c r="H31" s="141" t="s">
        <v>49</v>
      </c>
      <c r="J31" s="141" t="s">
        <v>50</v>
      </c>
      <c r="K31" s="143">
        <f>'②CSR調達セルフ・アセスメント質問表Ver.1(回答記入)'!$B$2</f>
        <v>0</v>
      </c>
    </row>
    <row r="32" spans="1:11" x14ac:dyDescent="0.2">
      <c r="A32" s="141" t="s">
        <v>54</v>
      </c>
      <c r="B32" s="141" t="s">
        <v>315</v>
      </c>
      <c r="C32" s="141" t="s">
        <v>18</v>
      </c>
      <c r="D32" s="141" t="s">
        <v>19</v>
      </c>
      <c r="E32" s="143">
        <f>'②CSR調達セルフ・アセスメント質問表Ver.1(回答記入)'!E43</f>
        <v>0</v>
      </c>
      <c r="F32" s="141" t="s">
        <v>20</v>
      </c>
      <c r="H32" s="141" t="s">
        <v>21</v>
      </c>
      <c r="J32" s="141" t="s">
        <v>22</v>
      </c>
      <c r="K32" s="143">
        <f>'②CSR調達セルフ・アセスメント質問表Ver.1(回答記入)'!$B$2</f>
        <v>0</v>
      </c>
    </row>
    <row r="33" spans="1:11" x14ac:dyDescent="0.2">
      <c r="A33" s="141" t="s">
        <v>54</v>
      </c>
      <c r="B33" s="141" t="s">
        <v>315</v>
      </c>
      <c r="C33" s="141" t="s">
        <v>23</v>
      </c>
      <c r="D33" s="141" t="s">
        <v>24</v>
      </c>
      <c r="E33" s="143">
        <f>'②CSR調達セルフ・アセスメント質問表Ver.1(回答記入)'!E44</f>
        <v>0</v>
      </c>
      <c r="F33" s="141" t="s">
        <v>25</v>
      </c>
      <c r="H33" s="141" t="s">
        <v>26</v>
      </c>
      <c r="J33" s="141" t="s">
        <v>27</v>
      </c>
      <c r="K33" s="143">
        <f>'②CSR調達セルフ・アセスメント質問表Ver.1(回答記入)'!$B$2</f>
        <v>0</v>
      </c>
    </row>
    <row r="34" spans="1:11" x14ac:dyDescent="0.2">
      <c r="A34" s="141" t="s">
        <v>54</v>
      </c>
      <c r="B34" s="141" t="s">
        <v>58</v>
      </c>
      <c r="C34" s="141" t="s">
        <v>28</v>
      </c>
      <c r="D34" s="141" t="s">
        <v>29</v>
      </c>
      <c r="E34" s="143">
        <f>'②CSR調達セルフ・アセスメント質問表Ver.1(回答記入)'!E45</f>
        <v>0</v>
      </c>
      <c r="F34" s="141" t="s">
        <v>30</v>
      </c>
      <c r="H34" s="141" t="s">
        <v>31</v>
      </c>
      <c r="J34" s="141" t="s">
        <v>32</v>
      </c>
      <c r="K34" s="143">
        <f>'②CSR調達セルフ・アセスメント質問表Ver.1(回答記入)'!$B$2</f>
        <v>0</v>
      </c>
    </row>
    <row r="35" spans="1:11" x14ac:dyDescent="0.2">
      <c r="A35" s="141" t="s">
        <v>54</v>
      </c>
      <c r="B35" s="141" t="s">
        <v>58</v>
      </c>
      <c r="C35" s="141" t="s">
        <v>33</v>
      </c>
      <c r="D35" s="141" t="s">
        <v>34</v>
      </c>
      <c r="E35" s="143">
        <f>'②CSR調達セルフ・アセスメント質問表Ver.1(回答記入)'!E46</f>
        <v>0</v>
      </c>
      <c r="F35" s="141" t="s">
        <v>35</v>
      </c>
      <c r="H35" s="141" t="s">
        <v>36</v>
      </c>
      <c r="J35" s="141" t="s">
        <v>37</v>
      </c>
      <c r="K35" s="143">
        <f>'②CSR調達セルフ・アセスメント質問表Ver.1(回答記入)'!$B$2</f>
        <v>0</v>
      </c>
    </row>
    <row r="36" spans="1:11" x14ac:dyDescent="0.2">
      <c r="A36" s="141" t="s">
        <v>54</v>
      </c>
      <c r="B36" s="141" t="s">
        <v>316</v>
      </c>
      <c r="C36" s="141" t="s">
        <v>28</v>
      </c>
      <c r="D36" s="141" t="s">
        <v>29</v>
      </c>
      <c r="E36" s="143">
        <f>'②CSR調達セルフ・アセスメント質問表Ver.1(回答記入)'!E47</f>
        <v>0</v>
      </c>
      <c r="F36" s="141" t="s">
        <v>30</v>
      </c>
      <c r="H36" s="141" t="s">
        <v>31</v>
      </c>
      <c r="J36" s="141" t="s">
        <v>32</v>
      </c>
      <c r="K36" s="143">
        <f>'②CSR調達セルフ・アセスメント質問表Ver.1(回答記入)'!$B$2</f>
        <v>0</v>
      </c>
    </row>
    <row r="37" spans="1:11" x14ac:dyDescent="0.2">
      <c r="A37" s="141" t="s">
        <v>54</v>
      </c>
      <c r="B37" s="141" t="s">
        <v>316</v>
      </c>
      <c r="C37" s="141" t="s">
        <v>33</v>
      </c>
      <c r="D37" s="141" t="s">
        <v>34</v>
      </c>
      <c r="E37" s="143">
        <f>'②CSR調達セルフ・アセスメント質問表Ver.1(回答記入)'!E48</f>
        <v>0</v>
      </c>
      <c r="F37" s="141" t="s">
        <v>35</v>
      </c>
      <c r="H37" s="141" t="s">
        <v>36</v>
      </c>
      <c r="J37" s="141" t="s">
        <v>37</v>
      </c>
      <c r="K37" s="143">
        <f>'②CSR調達セルフ・アセスメント質問表Ver.1(回答記入)'!$B$2</f>
        <v>0</v>
      </c>
    </row>
    <row r="38" spans="1:11" x14ac:dyDescent="0.2">
      <c r="A38" s="141" t="s">
        <v>54</v>
      </c>
      <c r="B38" s="141" t="s">
        <v>60</v>
      </c>
      <c r="C38" s="141" t="s">
        <v>28</v>
      </c>
      <c r="D38" s="141" t="s">
        <v>29</v>
      </c>
      <c r="E38" s="143">
        <f>'②CSR調達セルフ・アセスメント質問表Ver.1(回答記入)'!E49</f>
        <v>0</v>
      </c>
      <c r="F38" s="141" t="s">
        <v>30</v>
      </c>
      <c r="H38" s="141" t="s">
        <v>31</v>
      </c>
      <c r="J38" s="141" t="s">
        <v>32</v>
      </c>
      <c r="K38" s="143">
        <f>'②CSR調達セルフ・アセスメント質問表Ver.1(回答記入)'!$B$2</f>
        <v>0</v>
      </c>
    </row>
    <row r="39" spans="1:11" x14ac:dyDescent="0.2">
      <c r="A39" s="141" t="s">
        <v>54</v>
      </c>
      <c r="B39" s="141" t="s">
        <v>60</v>
      </c>
      <c r="C39" s="141" t="s">
        <v>33</v>
      </c>
      <c r="D39" s="141" t="s">
        <v>34</v>
      </c>
      <c r="E39" s="143">
        <f>'②CSR調達セルフ・アセスメント質問表Ver.1(回答記入)'!E50</f>
        <v>0</v>
      </c>
      <c r="F39" s="141" t="s">
        <v>35</v>
      </c>
      <c r="H39" s="141" t="s">
        <v>36</v>
      </c>
      <c r="J39" s="141" t="s">
        <v>37</v>
      </c>
      <c r="K39" s="143">
        <f>'②CSR調達セルフ・アセスメント質問表Ver.1(回答記入)'!$B$2</f>
        <v>0</v>
      </c>
    </row>
    <row r="40" spans="1:11" x14ac:dyDescent="0.2">
      <c r="A40" s="141" t="s">
        <v>54</v>
      </c>
      <c r="B40" s="141" t="s">
        <v>317</v>
      </c>
      <c r="C40" s="141" t="s">
        <v>28</v>
      </c>
      <c r="D40" s="141" t="s">
        <v>29</v>
      </c>
      <c r="E40" s="143">
        <f>'②CSR調達セルフ・アセスメント質問表Ver.1(回答記入)'!E51</f>
        <v>0</v>
      </c>
      <c r="F40" s="141" t="s">
        <v>30</v>
      </c>
      <c r="H40" s="141" t="s">
        <v>31</v>
      </c>
      <c r="J40" s="141" t="s">
        <v>32</v>
      </c>
      <c r="K40" s="143">
        <f>'②CSR調達セルフ・アセスメント質問表Ver.1(回答記入)'!$B$2</f>
        <v>0</v>
      </c>
    </row>
    <row r="41" spans="1:11" x14ac:dyDescent="0.2">
      <c r="A41" s="141" t="s">
        <v>54</v>
      </c>
      <c r="B41" s="141" t="s">
        <v>317</v>
      </c>
      <c r="C41" s="141" t="s">
        <v>33</v>
      </c>
      <c r="D41" s="141" t="s">
        <v>34</v>
      </c>
      <c r="E41" s="143">
        <f>'②CSR調達セルフ・アセスメント質問表Ver.1(回答記入)'!E52</f>
        <v>0</v>
      </c>
      <c r="F41" s="141" t="s">
        <v>35</v>
      </c>
      <c r="H41" s="141" t="s">
        <v>36</v>
      </c>
      <c r="J41" s="141" t="s">
        <v>37</v>
      </c>
      <c r="K41" s="143">
        <f>'②CSR調達セルフ・アセスメント質問表Ver.1(回答記入)'!$B$2</f>
        <v>0</v>
      </c>
    </row>
    <row r="42" spans="1:11" x14ac:dyDescent="0.2">
      <c r="A42" s="141" t="s">
        <v>54</v>
      </c>
      <c r="B42" s="141" t="s">
        <v>62</v>
      </c>
      <c r="C42" s="141" t="s">
        <v>28</v>
      </c>
      <c r="D42" s="141" t="s">
        <v>29</v>
      </c>
      <c r="E42" s="143">
        <f>'②CSR調達セルフ・アセスメント質問表Ver.1(回答記入)'!E53</f>
        <v>0</v>
      </c>
      <c r="F42" s="141" t="s">
        <v>30</v>
      </c>
      <c r="H42" s="141" t="s">
        <v>31</v>
      </c>
      <c r="J42" s="141" t="s">
        <v>32</v>
      </c>
      <c r="K42" s="143">
        <f>'②CSR調達セルフ・アセスメント質問表Ver.1(回答記入)'!$B$2</f>
        <v>0</v>
      </c>
    </row>
    <row r="43" spans="1:11" x14ac:dyDescent="0.2">
      <c r="A43" s="141" t="s">
        <v>54</v>
      </c>
      <c r="B43" s="141" t="s">
        <v>62</v>
      </c>
      <c r="C43" s="141" t="s">
        <v>33</v>
      </c>
      <c r="D43" s="141" t="s">
        <v>34</v>
      </c>
      <c r="E43" s="143">
        <f>'②CSR調達セルフ・アセスメント質問表Ver.1(回答記入)'!E54</f>
        <v>0</v>
      </c>
      <c r="F43" s="141" t="s">
        <v>35</v>
      </c>
      <c r="H43" s="141" t="s">
        <v>36</v>
      </c>
      <c r="J43" s="141" t="s">
        <v>37</v>
      </c>
      <c r="K43" s="143">
        <f>'②CSR調達セルフ・アセスメント質問表Ver.1(回答記入)'!$B$2</f>
        <v>0</v>
      </c>
    </row>
    <row r="44" spans="1:11" x14ac:dyDescent="0.2">
      <c r="A44" s="141" t="s">
        <v>54</v>
      </c>
      <c r="B44" s="141" t="s">
        <v>307</v>
      </c>
      <c r="C44" s="141" t="s">
        <v>28</v>
      </c>
      <c r="D44" s="141" t="s">
        <v>29</v>
      </c>
      <c r="E44" s="143">
        <f>'②CSR調達セルフ・アセスメント質問表Ver.1(回答記入)'!E55</f>
        <v>0</v>
      </c>
      <c r="F44" s="141" t="s">
        <v>30</v>
      </c>
      <c r="H44" s="141" t="s">
        <v>31</v>
      </c>
      <c r="J44" s="141" t="s">
        <v>32</v>
      </c>
      <c r="K44" s="143">
        <f>'②CSR調達セルフ・アセスメント質問表Ver.1(回答記入)'!$B$2</f>
        <v>0</v>
      </c>
    </row>
    <row r="45" spans="1:11" x14ac:dyDescent="0.2">
      <c r="A45" s="141" t="s">
        <v>54</v>
      </c>
      <c r="B45" s="141" t="s">
        <v>307</v>
      </c>
      <c r="C45" s="141" t="s">
        <v>33</v>
      </c>
      <c r="D45" s="141" t="s">
        <v>34</v>
      </c>
      <c r="E45" s="143">
        <f>'②CSR調達セルフ・アセスメント質問表Ver.1(回答記入)'!E56</f>
        <v>0</v>
      </c>
      <c r="F45" s="141" t="s">
        <v>35</v>
      </c>
      <c r="H45" s="141" t="s">
        <v>36</v>
      </c>
      <c r="J45" s="141" t="s">
        <v>37</v>
      </c>
      <c r="K45" s="143">
        <f>'②CSR調達セルフ・アセスメント質問表Ver.1(回答記入)'!$B$2</f>
        <v>0</v>
      </c>
    </row>
    <row r="46" spans="1:11" x14ac:dyDescent="0.2">
      <c r="A46" s="141" t="s">
        <v>54</v>
      </c>
      <c r="B46" s="141" t="s">
        <v>64</v>
      </c>
      <c r="C46" s="141" t="s">
        <v>28</v>
      </c>
      <c r="D46" s="141" t="s">
        <v>29</v>
      </c>
      <c r="E46" s="143">
        <f>'②CSR調達セルフ・アセスメント質問表Ver.1(回答記入)'!E57</f>
        <v>0</v>
      </c>
      <c r="F46" s="141" t="s">
        <v>30</v>
      </c>
      <c r="H46" s="141" t="s">
        <v>31</v>
      </c>
      <c r="J46" s="141" t="s">
        <v>32</v>
      </c>
      <c r="K46" s="143">
        <f>'②CSR調達セルフ・アセスメント質問表Ver.1(回答記入)'!$B$2</f>
        <v>0</v>
      </c>
    </row>
    <row r="47" spans="1:11" x14ac:dyDescent="0.2">
      <c r="A47" s="141" t="s">
        <v>54</v>
      </c>
      <c r="B47" s="141" t="s">
        <v>64</v>
      </c>
      <c r="C47" s="141" t="s">
        <v>33</v>
      </c>
      <c r="D47" s="141" t="s">
        <v>34</v>
      </c>
      <c r="E47" s="143">
        <f>'②CSR調達セルフ・アセスメント質問表Ver.1(回答記入)'!E58</f>
        <v>0</v>
      </c>
      <c r="F47" s="141" t="s">
        <v>35</v>
      </c>
      <c r="H47" s="141" t="s">
        <v>36</v>
      </c>
      <c r="J47" s="141" t="s">
        <v>37</v>
      </c>
      <c r="K47" s="143">
        <f>'②CSR調達セルフ・アセスメント質問表Ver.1(回答記入)'!$B$2</f>
        <v>0</v>
      </c>
    </row>
    <row r="48" spans="1:11" x14ac:dyDescent="0.2">
      <c r="A48" s="141" t="s">
        <v>54</v>
      </c>
      <c r="B48" s="141" t="s">
        <v>65</v>
      </c>
      <c r="C48" s="141" t="s">
        <v>28</v>
      </c>
      <c r="D48" s="141" t="s">
        <v>29</v>
      </c>
      <c r="E48" s="143">
        <f>'②CSR調達セルフ・アセスメント質問表Ver.1(回答記入)'!E59</f>
        <v>0</v>
      </c>
      <c r="F48" s="141" t="s">
        <v>30</v>
      </c>
      <c r="H48" s="141" t="s">
        <v>31</v>
      </c>
      <c r="J48" s="141" t="s">
        <v>32</v>
      </c>
      <c r="K48" s="143">
        <f>'②CSR調達セルフ・アセスメント質問表Ver.1(回答記入)'!$B$2</f>
        <v>0</v>
      </c>
    </row>
    <row r="49" spans="1:11" x14ac:dyDescent="0.2">
      <c r="A49" s="141" t="s">
        <v>54</v>
      </c>
      <c r="B49" s="141" t="s">
        <v>65</v>
      </c>
      <c r="C49" s="141" t="s">
        <v>33</v>
      </c>
      <c r="D49" s="141" t="s">
        <v>34</v>
      </c>
      <c r="E49" s="143">
        <f>'②CSR調達セルフ・アセスメント質問表Ver.1(回答記入)'!E60</f>
        <v>0</v>
      </c>
      <c r="F49" s="141" t="s">
        <v>35</v>
      </c>
      <c r="H49" s="141" t="s">
        <v>36</v>
      </c>
      <c r="J49" s="141" t="s">
        <v>37</v>
      </c>
      <c r="K49" s="143">
        <f>'②CSR調達セルフ・アセスメント質問表Ver.1(回答記入)'!$B$2</f>
        <v>0</v>
      </c>
    </row>
    <row r="50" spans="1:11" x14ac:dyDescent="0.2">
      <c r="A50" s="141" t="s">
        <v>54</v>
      </c>
      <c r="B50" s="141" t="s">
        <v>318</v>
      </c>
      <c r="C50" s="141" t="s">
        <v>28</v>
      </c>
      <c r="D50" s="141" t="s">
        <v>29</v>
      </c>
      <c r="E50" s="143">
        <f>'②CSR調達セルフ・アセスメント質問表Ver.1(回答記入)'!E61</f>
        <v>0</v>
      </c>
      <c r="F50" s="141" t="s">
        <v>30</v>
      </c>
      <c r="H50" s="141" t="s">
        <v>31</v>
      </c>
      <c r="J50" s="141" t="s">
        <v>32</v>
      </c>
      <c r="K50" s="143">
        <f>'②CSR調達セルフ・アセスメント質問表Ver.1(回答記入)'!$B$2</f>
        <v>0</v>
      </c>
    </row>
    <row r="51" spans="1:11" x14ac:dyDescent="0.2">
      <c r="A51" s="141" t="s">
        <v>54</v>
      </c>
      <c r="B51" s="141" t="s">
        <v>318</v>
      </c>
      <c r="C51" s="141" t="s">
        <v>33</v>
      </c>
      <c r="D51" s="141" t="s">
        <v>34</v>
      </c>
      <c r="E51" s="143">
        <f>'②CSR調達セルフ・アセスメント質問表Ver.1(回答記入)'!E62</f>
        <v>0</v>
      </c>
      <c r="F51" s="141" t="s">
        <v>35</v>
      </c>
      <c r="H51" s="141" t="s">
        <v>36</v>
      </c>
      <c r="J51" s="141" t="s">
        <v>37</v>
      </c>
      <c r="K51" s="143">
        <f>'②CSR調達セルフ・アセスメント質問表Ver.1(回答記入)'!$B$2</f>
        <v>0</v>
      </c>
    </row>
    <row r="52" spans="1:11" x14ac:dyDescent="0.2">
      <c r="A52" s="141" t="s">
        <v>54</v>
      </c>
      <c r="B52" s="141" t="s">
        <v>319</v>
      </c>
      <c r="C52" s="141" t="s">
        <v>28</v>
      </c>
      <c r="D52" s="141" t="s">
        <v>29</v>
      </c>
      <c r="E52" s="143">
        <f>'②CSR調達セルフ・アセスメント質問表Ver.1(回答記入)'!E63</f>
        <v>0</v>
      </c>
      <c r="F52" s="141" t="s">
        <v>30</v>
      </c>
      <c r="H52" s="141" t="s">
        <v>31</v>
      </c>
      <c r="J52" s="141" t="s">
        <v>32</v>
      </c>
      <c r="K52" s="143">
        <f>'②CSR調達セルフ・アセスメント質問表Ver.1(回答記入)'!$B$2</f>
        <v>0</v>
      </c>
    </row>
    <row r="53" spans="1:11" x14ac:dyDescent="0.2">
      <c r="A53" s="141" t="s">
        <v>54</v>
      </c>
      <c r="B53" s="141" t="s">
        <v>319</v>
      </c>
      <c r="C53" s="141" t="s">
        <v>33</v>
      </c>
      <c r="D53" s="141" t="s">
        <v>34</v>
      </c>
      <c r="E53" s="143">
        <f>'②CSR調達セルフ・アセスメント質問表Ver.1(回答記入)'!E64</f>
        <v>0</v>
      </c>
      <c r="F53" s="141" t="s">
        <v>35</v>
      </c>
      <c r="H53" s="141" t="s">
        <v>36</v>
      </c>
      <c r="J53" s="141" t="s">
        <v>37</v>
      </c>
      <c r="K53" s="143">
        <f>'②CSR調達セルフ・アセスメント質問表Ver.1(回答記入)'!$B$2</f>
        <v>0</v>
      </c>
    </row>
    <row r="54" spans="1:11" x14ac:dyDescent="0.2">
      <c r="A54" s="141" t="s">
        <v>69</v>
      </c>
      <c r="B54" s="141" t="s">
        <v>320</v>
      </c>
      <c r="C54" s="141" t="s">
        <v>46</v>
      </c>
      <c r="D54" s="141" t="s">
        <v>56</v>
      </c>
      <c r="E54" s="143">
        <f>'②CSR調達セルフ・アセスメント質問表Ver.1(回答記入)'!E67</f>
        <v>0</v>
      </c>
      <c r="F54" s="141" t="s">
        <v>48</v>
      </c>
      <c r="H54" s="141" t="s">
        <v>49</v>
      </c>
      <c r="J54" s="141" t="s">
        <v>50</v>
      </c>
      <c r="K54" s="143">
        <f>'②CSR調達セルフ・アセスメント質問表Ver.1(回答記入)'!$B$2</f>
        <v>0</v>
      </c>
    </row>
    <row r="55" spans="1:11" x14ac:dyDescent="0.2">
      <c r="A55" s="141" t="s">
        <v>69</v>
      </c>
      <c r="B55" s="141" t="s">
        <v>320</v>
      </c>
      <c r="C55" s="141" t="s">
        <v>18</v>
      </c>
      <c r="D55" s="141" t="s">
        <v>19</v>
      </c>
      <c r="E55" s="143">
        <f>'②CSR調達セルフ・アセスメント質問表Ver.1(回答記入)'!E68</f>
        <v>0</v>
      </c>
      <c r="F55" s="141" t="s">
        <v>20</v>
      </c>
      <c r="H55" s="141" t="s">
        <v>21</v>
      </c>
      <c r="J55" s="141" t="s">
        <v>22</v>
      </c>
      <c r="K55" s="143">
        <f>'②CSR調達セルフ・アセスメント質問表Ver.1(回答記入)'!$B$2</f>
        <v>0</v>
      </c>
    </row>
    <row r="56" spans="1:11" x14ac:dyDescent="0.2">
      <c r="A56" s="141" t="s">
        <v>69</v>
      </c>
      <c r="B56" s="141" t="s">
        <v>320</v>
      </c>
      <c r="C56" s="141" t="s">
        <v>23</v>
      </c>
      <c r="D56" s="141" t="s">
        <v>24</v>
      </c>
      <c r="E56" s="143">
        <f>'②CSR調達セルフ・アセスメント質問表Ver.1(回答記入)'!E69</f>
        <v>0</v>
      </c>
      <c r="F56" s="141" t="s">
        <v>25</v>
      </c>
      <c r="H56" s="141" t="s">
        <v>26</v>
      </c>
      <c r="J56" s="141" t="s">
        <v>27</v>
      </c>
      <c r="K56" s="143">
        <f>'②CSR調達セルフ・アセスメント質問表Ver.1(回答記入)'!$B$2</f>
        <v>0</v>
      </c>
    </row>
    <row r="57" spans="1:11" x14ac:dyDescent="0.2">
      <c r="A57" s="141" t="s">
        <v>69</v>
      </c>
      <c r="B57" s="141" t="s">
        <v>71</v>
      </c>
      <c r="C57" s="141" t="s">
        <v>28</v>
      </c>
      <c r="D57" s="141" t="s">
        <v>29</v>
      </c>
      <c r="E57" s="143">
        <f>'②CSR調達セルフ・アセスメント質問表Ver.1(回答記入)'!E70</f>
        <v>0</v>
      </c>
      <c r="F57" s="141" t="s">
        <v>30</v>
      </c>
      <c r="H57" s="141" t="s">
        <v>31</v>
      </c>
      <c r="J57" s="141" t="s">
        <v>32</v>
      </c>
      <c r="K57" s="143">
        <f>'②CSR調達セルフ・アセスメント質問表Ver.1(回答記入)'!$B$2</f>
        <v>0</v>
      </c>
    </row>
    <row r="58" spans="1:11" x14ac:dyDescent="0.2">
      <c r="A58" s="141" t="s">
        <v>69</v>
      </c>
      <c r="B58" s="141" t="s">
        <v>71</v>
      </c>
      <c r="C58" s="141" t="s">
        <v>33</v>
      </c>
      <c r="D58" s="141" t="s">
        <v>34</v>
      </c>
      <c r="E58" s="143">
        <f>'②CSR調達セルフ・アセスメント質問表Ver.1(回答記入)'!E71</f>
        <v>0</v>
      </c>
      <c r="F58" s="141" t="s">
        <v>35</v>
      </c>
      <c r="H58" s="141" t="s">
        <v>36</v>
      </c>
      <c r="J58" s="141" t="s">
        <v>37</v>
      </c>
      <c r="K58" s="143">
        <f>'②CSR調達セルフ・アセスメント質問表Ver.1(回答記入)'!$B$2</f>
        <v>0</v>
      </c>
    </row>
    <row r="59" spans="1:11" x14ac:dyDescent="0.2">
      <c r="A59" s="141" t="s">
        <v>69</v>
      </c>
      <c r="B59" s="141" t="s">
        <v>321</v>
      </c>
      <c r="C59" s="141" t="s">
        <v>28</v>
      </c>
      <c r="D59" s="141" t="s">
        <v>29</v>
      </c>
      <c r="E59" s="143">
        <f>'②CSR調達セルフ・アセスメント質問表Ver.1(回答記入)'!E72</f>
        <v>0</v>
      </c>
      <c r="F59" s="141" t="s">
        <v>30</v>
      </c>
      <c r="H59" s="141" t="s">
        <v>31</v>
      </c>
      <c r="J59" s="141" t="s">
        <v>32</v>
      </c>
      <c r="K59" s="143">
        <f>'②CSR調達セルフ・アセスメント質問表Ver.1(回答記入)'!$B$2</f>
        <v>0</v>
      </c>
    </row>
    <row r="60" spans="1:11" x14ac:dyDescent="0.2">
      <c r="A60" s="141" t="s">
        <v>69</v>
      </c>
      <c r="B60" s="141" t="s">
        <v>321</v>
      </c>
      <c r="C60" s="141" t="s">
        <v>33</v>
      </c>
      <c r="D60" s="141" t="s">
        <v>34</v>
      </c>
      <c r="E60" s="143">
        <f>'②CSR調達セルフ・アセスメント質問表Ver.1(回答記入)'!E73</f>
        <v>0</v>
      </c>
      <c r="F60" s="141" t="s">
        <v>35</v>
      </c>
      <c r="H60" s="141" t="s">
        <v>36</v>
      </c>
      <c r="J60" s="141" t="s">
        <v>37</v>
      </c>
      <c r="K60" s="143">
        <f>'②CSR調達セルフ・アセスメント質問表Ver.1(回答記入)'!$B$2</f>
        <v>0</v>
      </c>
    </row>
    <row r="61" spans="1:11" x14ac:dyDescent="0.2">
      <c r="A61" s="141" t="s">
        <v>69</v>
      </c>
      <c r="B61" s="141" t="s">
        <v>73</v>
      </c>
      <c r="C61" s="141" t="s">
        <v>28</v>
      </c>
      <c r="D61" s="141" t="s">
        <v>29</v>
      </c>
      <c r="E61" s="143">
        <f>'②CSR調達セルフ・アセスメント質問表Ver.1(回答記入)'!E74</f>
        <v>0</v>
      </c>
      <c r="F61" s="141" t="s">
        <v>30</v>
      </c>
      <c r="H61" s="141" t="s">
        <v>31</v>
      </c>
      <c r="J61" s="141" t="s">
        <v>32</v>
      </c>
      <c r="K61" s="143">
        <f>'②CSR調達セルフ・アセスメント質問表Ver.1(回答記入)'!$B$2</f>
        <v>0</v>
      </c>
    </row>
    <row r="62" spans="1:11" x14ac:dyDescent="0.2">
      <c r="A62" s="141" t="s">
        <v>69</v>
      </c>
      <c r="B62" s="141" t="s">
        <v>73</v>
      </c>
      <c r="C62" s="141" t="s">
        <v>33</v>
      </c>
      <c r="D62" s="141" t="s">
        <v>34</v>
      </c>
      <c r="E62" s="143">
        <f>'②CSR調達セルフ・アセスメント質問表Ver.1(回答記入)'!E75</f>
        <v>0</v>
      </c>
      <c r="F62" s="141" t="s">
        <v>35</v>
      </c>
      <c r="H62" s="141" t="s">
        <v>36</v>
      </c>
      <c r="J62" s="141" t="s">
        <v>37</v>
      </c>
      <c r="K62" s="143">
        <f>'②CSR調達セルフ・アセスメント質問表Ver.1(回答記入)'!$B$2</f>
        <v>0</v>
      </c>
    </row>
    <row r="63" spans="1:11" x14ac:dyDescent="0.2">
      <c r="A63" s="141" t="s">
        <v>69</v>
      </c>
      <c r="B63" s="141" t="s">
        <v>322</v>
      </c>
      <c r="C63" s="141" t="s">
        <v>28</v>
      </c>
      <c r="D63" s="141" t="s">
        <v>29</v>
      </c>
      <c r="E63" s="143">
        <f>'②CSR調達セルフ・アセスメント質問表Ver.1(回答記入)'!E76</f>
        <v>0</v>
      </c>
      <c r="F63" s="141" t="s">
        <v>30</v>
      </c>
      <c r="H63" s="141" t="s">
        <v>31</v>
      </c>
      <c r="J63" s="141" t="s">
        <v>32</v>
      </c>
      <c r="K63" s="143">
        <f>'②CSR調達セルフ・アセスメント質問表Ver.1(回答記入)'!$B$2</f>
        <v>0</v>
      </c>
    </row>
    <row r="64" spans="1:11" x14ac:dyDescent="0.2">
      <c r="A64" s="141" t="s">
        <v>69</v>
      </c>
      <c r="B64" s="141" t="s">
        <v>322</v>
      </c>
      <c r="C64" s="141" t="s">
        <v>33</v>
      </c>
      <c r="D64" s="141" t="s">
        <v>34</v>
      </c>
      <c r="E64" s="143">
        <f>'②CSR調達セルフ・アセスメント質問表Ver.1(回答記入)'!E77</f>
        <v>0</v>
      </c>
      <c r="F64" s="141" t="s">
        <v>35</v>
      </c>
      <c r="H64" s="141" t="s">
        <v>36</v>
      </c>
      <c r="J64" s="141" t="s">
        <v>37</v>
      </c>
      <c r="K64" s="143">
        <f>'②CSR調達セルフ・アセスメント質問表Ver.1(回答記入)'!$B$2</f>
        <v>0</v>
      </c>
    </row>
    <row r="65" spans="1:11" x14ac:dyDescent="0.2">
      <c r="A65" s="141" t="s">
        <v>69</v>
      </c>
      <c r="B65" s="141" t="s">
        <v>323</v>
      </c>
      <c r="C65" s="141" t="s">
        <v>28</v>
      </c>
      <c r="D65" s="141" t="s">
        <v>29</v>
      </c>
      <c r="E65" s="143">
        <f>'②CSR調達セルフ・アセスメント質問表Ver.1(回答記入)'!E78</f>
        <v>0</v>
      </c>
      <c r="F65" s="141" t="s">
        <v>30</v>
      </c>
      <c r="H65" s="141" t="s">
        <v>31</v>
      </c>
      <c r="J65" s="141" t="s">
        <v>32</v>
      </c>
      <c r="K65" s="143">
        <f>'②CSR調達セルフ・アセスメント質問表Ver.1(回答記入)'!$B$2</f>
        <v>0</v>
      </c>
    </row>
    <row r="66" spans="1:11" x14ac:dyDescent="0.2">
      <c r="A66" s="141" t="s">
        <v>69</v>
      </c>
      <c r="B66" s="141" t="s">
        <v>323</v>
      </c>
      <c r="C66" s="141" t="s">
        <v>33</v>
      </c>
      <c r="D66" s="141" t="s">
        <v>34</v>
      </c>
      <c r="E66" s="143">
        <f>'②CSR調達セルフ・アセスメント質問表Ver.1(回答記入)'!E79</f>
        <v>0</v>
      </c>
      <c r="F66" s="141" t="s">
        <v>35</v>
      </c>
      <c r="H66" s="141" t="s">
        <v>36</v>
      </c>
      <c r="J66" s="141" t="s">
        <v>37</v>
      </c>
      <c r="K66" s="143">
        <f>'②CSR調達セルフ・アセスメント質問表Ver.1(回答記入)'!$B$2</f>
        <v>0</v>
      </c>
    </row>
    <row r="67" spans="1:11" x14ac:dyDescent="0.2">
      <c r="A67" s="141" t="s">
        <v>69</v>
      </c>
      <c r="B67" s="141" t="s">
        <v>324</v>
      </c>
      <c r="C67" s="141" t="s">
        <v>28</v>
      </c>
      <c r="D67" s="141" t="s">
        <v>29</v>
      </c>
      <c r="E67" s="143">
        <f>'②CSR調達セルフ・アセスメント質問表Ver.1(回答記入)'!E80</f>
        <v>0</v>
      </c>
      <c r="F67" s="141" t="s">
        <v>30</v>
      </c>
      <c r="H67" s="141" t="s">
        <v>31</v>
      </c>
      <c r="J67" s="141" t="s">
        <v>32</v>
      </c>
      <c r="K67" s="143">
        <f>'②CSR調達セルフ・アセスメント質問表Ver.1(回答記入)'!$B$2</f>
        <v>0</v>
      </c>
    </row>
    <row r="68" spans="1:11" x14ac:dyDescent="0.2">
      <c r="A68" s="141" t="s">
        <v>69</v>
      </c>
      <c r="B68" s="141" t="s">
        <v>324</v>
      </c>
      <c r="C68" s="141" t="s">
        <v>33</v>
      </c>
      <c r="D68" s="141" t="s">
        <v>34</v>
      </c>
      <c r="E68" s="143">
        <f>'②CSR調達セルフ・アセスメント質問表Ver.1(回答記入)'!E81</f>
        <v>0</v>
      </c>
      <c r="F68" s="141" t="s">
        <v>35</v>
      </c>
      <c r="H68" s="141" t="s">
        <v>36</v>
      </c>
      <c r="J68" s="141" t="s">
        <v>37</v>
      </c>
      <c r="K68" s="143">
        <f>'②CSR調達セルフ・アセスメント質問表Ver.1(回答記入)'!$B$2</f>
        <v>0</v>
      </c>
    </row>
    <row r="69" spans="1:11" x14ac:dyDescent="0.2">
      <c r="A69" s="141" t="s">
        <v>77</v>
      </c>
      <c r="B69" s="141" t="s">
        <v>325</v>
      </c>
      <c r="C69" s="141" t="s">
        <v>46</v>
      </c>
      <c r="D69" s="141" t="s">
        <v>56</v>
      </c>
      <c r="E69" s="143">
        <f>'②CSR調達セルフ・アセスメント質問表Ver.1(回答記入)'!E84</f>
        <v>0</v>
      </c>
      <c r="F69" s="141" t="s">
        <v>48</v>
      </c>
      <c r="H69" s="141" t="s">
        <v>49</v>
      </c>
      <c r="J69" s="141" t="s">
        <v>50</v>
      </c>
      <c r="K69" s="143">
        <f>'②CSR調達セルフ・アセスメント質問表Ver.1(回答記入)'!$B$2</f>
        <v>0</v>
      </c>
    </row>
    <row r="70" spans="1:11" x14ac:dyDescent="0.2">
      <c r="A70" s="141" t="s">
        <v>77</v>
      </c>
      <c r="B70" s="141" t="s">
        <v>325</v>
      </c>
      <c r="C70" s="141" t="s">
        <v>18</v>
      </c>
      <c r="D70" s="141" t="s">
        <v>19</v>
      </c>
      <c r="E70" s="143">
        <f>'②CSR調達セルフ・アセスメント質問表Ver.1(回答記入)'!E85</f>
        <v>0</v>
      </c>
      <c r="F70" s="141" t="s">
        <v>20</v>
      </c>
      <c r="H70" s="141" t="s">
        <v>21</v>
      </c>
      <c r="J70" s="141" t="s">
        <v>22</v>
      </c>
      <c r="K70" s="143">
        <f>'②CSR調達セルフ・アセスメント質問表Ver.1(回答記入)'!$B$2</f>
        <v>0</v>
      </c>
    </row>
    <row r="71" spans="1:11" x14ac:dyDescent="0.2">
      <c r="A71" s="141" t="s">
        <v>77</v>
      </c>
      <c r="B71" s="141" t="s">
        <v>325</v>
      </c>
      <c r="C71" s="141" t="s">
        <v>23</v>
      </c>
      <c r="D71" s="141" t="s">
        <v>24</v>
      </c>
      <c r="E71" s="143">
        <f>'②CSR調達セルフ・アセスメント質問表Ver.1(回答記入)'!E86</f>
        <v>0</v>
      </c>
      <c r="F71" s="141" t="s">
        <v>25</v>
      </c>
      <c r="H71" s="141" t="s">
        <v>26</v>
      </c>
      <c r="J71" s="141" t="s">
        <v>27</v>
      </c>
      <c r="K71" s="143">
        <f>'②CSR調達セルフ・アセスメント質問表Ver.1(回答記入)'!$B$2</f>
        <v>0</v>
      </c>
    </row>
    <row r="72" spans="1:11" x14ac:dyDescent="0.2">
      <c r="A72" s="141" t="s">
        <v>77</v>
      </c>
      <c r="B72" s="141" t="s">
        <v>79</v>
      </c>
      <c r="C72" s="141" t="s">
        <v>28</v>
      </c>
      <c r="D72" s="141" t="s">
        <v>29</v>
      </c>
      <c r="E72" s="143">
        <f>'②CSR調達セルフ・アセスメント質問表Ver.1(回答記入)'!E87</f>
        <v>0</v>
      </c>
      <c r="F72" s="141" t="s">
        <v>30</v>
      </c>
      <c r="H72" s="141" t="s">
        <v>31</v>
      </c>
      <c r="J72" s="141" t="s">
        <v>32</v>
      </c>
      <c r="K72" s="143">
        <f>'②CSR調達セルフ・アセスメント質問表Ver.1(回答記入)'!$B$2</f>
        <v>0</v>
      </c>
    </row>
    <row r="73" spans="1:11" x14ac:dyDescent="0.2">
      <c r="A73" s="141" t="s">
        <v>77</v>
      </c>
      <c r="B73" s="141" t="s">
        <v>79</v>
      </c>
      <c r="C73" s="141" t="s">
        <v>33</v>
      </c>
      <c r="D73" s="141" t="s">
        <v>34</v>
      </c>
      <c r="E73" s="143">
        <f>'②CSR調達セルフ・アセスメント質問表Ver.1(回答記入)'!E88</f>
        <v>0</v>
      </c>
      <c r="F73" s="141" t="s">
        <v>35</v>
      </c>
      <c r="H73" s="141" t="s">
        <v>36</v>
      </c>
      <c r="J73" s="141" t="s">
        <v>37</v>
      </c>
      <c r="K73" s="143">
        <f>'②CSR調達セルフ・アセスメント質問表Ver.1(回答記入)'!$B$2</f>
        <v>0</v>
      </c>
    </row>
    <row r="74" spans="1:11" x14ac:dyDescent="0.2">
      <c r="A74" s="141" t="s">
        <v>77</v>
      </c>
      <c r="B74" s="141" t="s">
        <v>80</v>
      </c>
      <c r="C74" s="141" t="s">
        <v>28</v>
      </c>
      <c r="D74" s="141" t="s">
        <v>29</v>
      </c>
      <c r="E74" s="143">
        <f>'②CSR調達セルフ・アセスメント質問表Ver.1(回答記入)'!E89</f>
        <v>0</v>
      </c>
      <c r="F74" s="141" t="s">
        <v>30</v>
      </c>
      <c r="H74" s="141" t="s">
        <v>31</v>
      </c>
      <c r="J74" s="141" t="s">
        <v>32</v>
      </c>
      <c r="K74" s="143">
        <f>'②CSR調達セルフ・アセスメント質問表Ver.1(回答記入)'!$B$2</f>
        <v>0</v>
      </c>
    </row>
    <row r="75" spans="1:11" x14ac:dyDescent="0.2">
      <c r="A75" s="141" t="s">
        <v>77</v>
      </c>
      <c r="B75" s="141" t="s">
        <v>80</v>
      </c>
      <c r="C75" s="141" t="s">
        <v>33</v>
      </c>
      <c r="D75" s="141" t="s">
        <v>34</v>
      </c>
      <c r="E75" s="143">
        <f>'②CSR調達セルフ・アセスメント質問表Ver.1(回答記入)'!E90</f>
        <v>0</v>
      </c>
      <c r="F75" s="141" t="s">
        <v>35</v>
      </c>
      <c r="H75" s="141" t="s">
        <v>36</v>
      </c>
      <c r="J75" s="141" t="s">
        <v>37</v>
      </c>
      <c r="K75" s="143">
        <f>'②CSR調達セルフ・アセスメント質問表Ver.1(回答記入)'!$B$2</f>
        <v>0</v>
      </c>
    </row>
    <row r="76" spans="1:11" x14ac:dyDescent="0.2">
      <c r="A76" s="141" t="s">
        <v>77</v>
      </c>
      <c r="B76" s="141" t="s">
        <v>326</v>
      </c>
      <c r="C76" s="141" t="s">
        <v>28</v>
      </c>
      <c r="D76" s="141" t="s">
        <v>29</v>
      </c>
      <c r="E76" s="143">
        <f>'②CSR調達セルフ・アセスメント質問表Ver.1(回答記入)'!E91</f>
        <v>0</v>
      </c>
      <c r="F76" s="141" t="s">
        <v>30</v>
      </c>
      <c r="H76" s="141" t="s">
        <v>31</v>
      </c>
      <c r="J76" s="141" t="s">
        <v>32</v>
      </c>
      <c r="K76" s="143">
        <f>'②CSR調達セルフ・アセスメント質問表Ver.1(回答記入)'!$B$2</f>
        <v>0</v>
      </c>
    </row>
    <row r="77" spans="1:11" x14ac:dyDescent="0.2">
      <c r="A77" s="141" t="s">
        <v>77</v>
      </c>
      <c r="B77" s="141" t="s">
        <v>326</v>
      </c>
      <c r="C77" s="141" t="s">
        <v>33</v>
      </c>
      <c r="D77" s="141" t="s">
        <v>34</v>
      </c>
      <c r="E77" s="143">
        <f>'②CSR調達セルフ・アセスメント質問表Ver.1(回答記入)'!E92</f>
        <v>0</v>
      </c>
      <c r="F77" s="141" t="s">
        <v>35</v>
      </c>
      <c r="H77" s="141" t="s">
        <v>36</v>
      </c>
      <c r="J77" s="141" t="s">
        <v>37</v>
      </c>
      <c r="K77" s="143">
        <f>'②CSR調達セルフ・アセスメント質問表Ver.1(回答記入)'!$B$2</f>
        <v>0</v>
      </c>
    </row>
    <row r="78" spans="1:11" x14ac:dyDescent="0.2">
      <c r="A78" s="141" t="s">
        <v>77</v>
      </c>
      <c r="B78" s="141" t="s">
        <v>82</v>
      </c>
      <c r="C78" s="141" t="s">
        <v>28</v>
      </c>
      <c r="D78" s="141" t="s">
        <v>29</v>
      </c>
      <c r="E78" s="143">
        <f>'②CSR調達セルフ・アセスメント質問表Ver.1(回答記入)'!E93</f>
        <v>0</v>
      </c>
      <c r="F78" s="141" t="s">
        <v>30</v>
      </c>
      <c r="H78" s="141" t="s">
        <v>31</v>
      </c>
      <c r="J78" s="141" t="s">
        <v>32</v>
      </c>
      <c r="K78" s="143">
        <f>'②CSR調達セルフ・アセスメント質問表Ver.1(回答記入)'!$B$2</f>
        <v>0</v>
      </c>
    </row>
    <row r="79" spans="1:11" x14ac:dyDescent="0.2">
      <c r="A79" s="141" t="s">
        <v>77</v>
      </c>
      <c r="B79" s="141" t="s">
        <v>82</v>
      </c>
      <c r="C79" s="141" t="s">
        <v>33</v>
      </c>
      <c r="D79" s="141" t="s">
        <v>34</v>
      </c>
      <c r="E79" s="143">
        <f>'②CSR調達セルフ・アセスメント質問表Ver.1(回答記入)'!E94</f>
        <v>0</v>
      </c>
      <c r="F79" s="141" t="s">
        <v>35</v>
      </c>
      <c r="H79" s="141" t="s">
        <v>36</v>
      </c>
      <c r="J79" s="141" t="s">
        <v>37</v>
      </c>
      <c r="K79" s="143">
        <f>'②CSR調達セルフ・アセスメント質問表Ver.1(回答記入)'!$B$2</f>
        <v>0</v>
      </c>
    </row>
    <row r="80" spans="1:11" x14ac:dyDescent="0.2">
      <c r="A80" s="141" t="s">
        <v>77</v>
      </c>
      <c r="B80" s="141" t="s">
        <v>327</v>
      </c>
      <c r="C80" s="141" t="s">
        <v>28</v>
      </c>
      <c r="D80" s="141" t="s">
        <v>29</v>
      </c>
      <c r="E80" s="143">
        <f>'②CSR調達セルフ・アセスメント質問表Ver.1(回答記入)'!E95</f>
        <v>0</v>
      </c>
      <c r="F80" s="141" t="s">
        <v>30</v>
      </c>
      <c r="H80" s="141" t="s">
        <v>31</v>
      </c>
      <c r="J80" s="141" t="s">
        <v>32</v>
      </c>
      <c r="K80" s="143">
        <f>'②CSR調達セルフ・アセスメント質問表Ver.1(回答記入)'!$B$2</f>
        <v>0</v>
      </c>
    </row>
    <row r="81" spans="1:11" x14ac:dyDescent="0.2">
      <c r="A81" s="141" t="s">
        <v>77</v>
      </c>
      <c r="B81" s="141" t="s">
        <v>327</v>
      </c>
      <c r="C81" s="141" t="s">
        <v>33</v>
      </c>
      <c r="D81" s="141" t="s">
        <v>34</v>
      </c>
      <c r="E81" s="143">
        <f>'②CSR調達セルフ・アセスメント質問表Ver.1(回答記入)'!E96</f>
        <v>0</v>
      </c>
      <c r="F81" s="141" t="s">
        <v>35</v>
      </c>
      <c r="H81" s="141" t="s">
        <v>36</v>
      </c>
      <c r="J81" s="141" t="s">
        <v>37</v>
      </c>
      <c r="K81" s="143">
        <f>'②CSR調達セルフ・アセスメント質問表Ver.1(回答記入)'!$B$2</f>
        <v>0</v>
      </c>
    </row>
    <row r="82" spans="1:11" x14ac:dyDescent="0.2">
      <c r="A82" s="141" t="s">
        <v>77</v>
      </c>
      <c r="B82" s="141" t="s">
        <v>84</v>
      </c>
      <c r="C82" s="141" t="s">
        <v>23</v>
      </c>
      <c r="D82" s="141" t="s">
        <v>24</v>
      </c>
      <c r="E82" s="143">
        <f>'②CSR調達セルフ・アセスメント質問表Ver.1(回答記入)'!E97</f>
        <v>0</v>
      </c>
      <c r="F82" s="141" t="s">
        <v>25</v>
      </c>
      <c r="H82" s="141" t="s">
        <v>26</v>
      </c>
      <c r="J82" s="141" t="s">
        <v>27</v>
      </c>
      <c r="K82" s="143">
        <f>'②CSR調達セルフ・アセスメント質問表Ver.1(回答記入)'!$B$2</f>
        <v>0</v>
      </c>
    </row>
    <row r="83" spans="1:11" x14ac:dyDescent="0.2">
      <c r="A83" s="141" t="s">
        <v>77</v>
      </c>
      <c r="B83" s="141" t="s">
        <v>84</v>
      </c>
      <c r="C83" s="141" t="s">
        <v>28</v>
      </c>
      <c r="D83" s="141" t="s">
        <v>29</v>
      </c>
      <c r="E83" s="143">
        <f>'②CSR調達セルフ・アセスメント質問表Ver.1(回答記入)'!E98</f>
        <v>0</v>
      </c>
      <c r="F83" s="141" t="s">
        <v>30</v>
      </c>
      <c r="H83" s="141" t="s">
        <v>31</v>
      </c>
      <c r="J83" s="141" t="s">
        <v>32</v>
      </c>
      <c r="K83" s="143">
        <f>'②CSR調達セルフ・アセスメント質問表Ver.1(回答記入)'!$B$2</f>
        <v>0</v>
      </c>
    </row>
    <row r="84" spans="1:11" x14ac:dyDescent="0.2">
      <c r="A84" s="141" t="s">
        <v>77</v>
      </c>
      <c r="B84" s="141" t="s">
        <v>84</v>
      </c>
      <c r="C84" s="141" t="s">
        <v>33</v>
      </c>
      <c r="D84" s="141" t="s">
        <v>34</v>
      </c>
      <c r="E84" s="143">
        <f>'②CSR調達セルフ・アセスメント質問表Ver.1(回答記入)'!E99</f>
        <v>0</v>
      </c>
      <c r="F84" s="141" t="s">
        <v>35</v>
      </c>
      <c r="H84" s="141" t="s">
        <v>36</v>
      </c>
      <c r="J84" s="141" t="s">
        <v>37</v>
      </c>
      <c r="K84" s="143">
        <f>'②CSR調達セルフ・アセスメント質問表Ver.1(回答記入)'!$B$2</f>
        <v>0</v>
      </c>
    </row>
    <row r="85" spans="1:11" x14ac:dyDescent="0.2">
      <c r="A85" s="141" t="s">
        <v>77</v>
      </c>
      <c r="B85" s="141" t="s">
        <v>85</v>
      </c>
      <c r="C85" s="141" t="s">
        <v>28</v>
      </c>
      <c r="D85" s="141" t="s">
        <v>29</v>
      </c>
      <c r="E85" s="143">
        <f>'②CSR調達セルフ・アセスメント質問表Ver.1(回答記入)'!E100</f>
        <v>0</v>
      </c>
      <c r="F85" s="141" t="s">
        <v>30</v>
      </c>
      <c r="H85" s="141" t="s">
        <v>31</v>
      </c>
      <c r="J85" s="141" t="s">
        <v>32</v>
      </c>
      <c r="K85" s="143">
        <f>'②CSR調達セルフ・アセスメント質問表Ver.1(回答記入)'!$B$2</f>
        <v>0</v>
      </c>
    </row>
    <row r="86" spans="1:11" x14ac:dyDescent="0.2">
      <c r="A86" s="141" t="s">
        <v>77</v>
      </c>
      <c r="B86" s="141" t="s">
        <v>85</v>
      </c>
      <c r="C86" s="141" t="s">
        <v>33</v>
      </c>
      <c r="D86" s="141" t="s">
        <v>34</v>
      </c>
      <c r="E86" s="143">
        <f>'②CSR調達セルフ・アセスメント質問表Ver.1(回答記入)'!E101</f>
        <v>0</v>
      </c>
      <c r="F86" s="141" t="s">
        <v>35</v>
      </c>
      <c r="H86" s="141" t="s">
        <v>36</v>
      </c>
      <c r="J86" s="141" t="s">
        <v>37</v>
      </c>
      <c r="K86" s="143">
        <f>'②CSR調達セルフ・アセスメント質問表Ver.1(回答記入)'!$B$2</f>
        <v>0</v>
      </c>
    </row>
    <row r="87" spans="1:11" x14ac:dyDescent="0.2">
      <c r="A87" s="141" t="s">
        <v>77</v>
      </c>
      <c r="B87" s="141" t="s">
        <v>86</v>
      </c>
      <c r="C87" s="141" t="s">
        <v>28</v>
      </c>
      <c r="D87" s="141" t="s">
        <v>29</v>
      </c>
      <c r="E87" s="143">
        <f>'②CSR調達セルフ・アセスメント質問表Ver.1(回答記入)'!E102</f>
        <v>0</v>
      </c>
      <c r="F87" s="141" t="s">
        <v>30</v>
      </c>
      <c r="H87" s="141" t="s">
        <v>31</v>
      </c>
      <c r="J87" s="141" t="s">
        <v>32</v>
      </c>
      <c r="K87" s="143">
        <f>'②CSR調達セルフ・アセスメント質問表Ver.1(回答記入)'!$B$2</f>
        <v>0</v>
      </c>
    </row>
    <row r="88" spans="1:11" x14ac:dyDescent="0.2">
      <c r="A88" s="141" t="s">
        <v>77</v>
      </c>
      <c r="B88" s="141" t="s">
        <v>86</v>
      </c>
      <c r="C88" s="141" t="s">
        <v>33</v>
      </c>
      <c r="D88" s="141" t="s">
        <v>34</v>
      </c>
      <c r="E88" s="143">
        <f>'②CSR調達セルフ・アセスメント質問表Ver.1(回答記入)'!E103</f>
        <v>0</v>
      </c>
      <c r="F88" s="141" t="s">
        <v>35</v>
      </c>
      <c r="H88" s="141" t="s">
        <v>36</v>
      </c>
      <c r="J88" s="141" t="s">
        <v>37</v>
      </c>
      <c r="K88" s="143">
        <f>'②CSR調達セルフ・アセスメント質問表Ver.1(回答記入)'!$B$2</f>
        <v>0</v>
      </c>
    </row>
    <row r="89" spans="1:11" x14ac:dyDescent="0.2">
      <c r="A89" s="141" t="s">
        <v>303</v>
      </c>
      <c r="B89" s="141" t="s">
        <v>328</v>
      </c>
      <c r="C89" s="141" t="s">
        <v>46</v>
      </c>
      <c r="D89" s="141" t="s">
        <v>56</v>
      </c>
      <c r="E89" s="143">
        <f>'②CSR調達セルフ・アセスメント質問表Ver.1(回答記入)'!E106</f>
        <v>0</v>
      </c>
      <c r="F89" s="141" t="s">
        <v>48</v>
      </c>
      <c r="H89" s="141" t="s">
        <v>49</v>
      </c>
      <c r="J89" s="141" t="s">
        <v>50</v>
      </c>
      <c r="K89" s="143">
        <f>'②CSR調達セルフ・アセスメント質問表Ver.1(回答記入)'!$B$2</f>
        <v>0</v>
      </c>
    </row>
    <row r="90" spans="1:11" x14ac:dyDescent="0.2">
      <c r="A90" s="141" t="s">
        <v>303</v>
      </c>
      <c r="B90" s="141" t="s">
        <v>328</v>
      </c>
      <c r="C90" s="141" t="s">
        <v>18</v>
      </c>
      <c r="D90" s="141" t="s">
        <v>19</v>
      </c>
      <c r="E90" s="143">
        <f>'②CSR調達セルフ・アセスメント質問表Ver.1(回答記入)'!E107</f>
        <v>0</v>
      </c>
      <c r="F90" s="141" t="s">
        <v>20</v>
      </c>
      <c r="H90" s="141" t="s">
        <v>21</v>
      </c>
      <c r="J90" s="141" t="s">
        <v>22</v>
      </c>
      <c r="K90" s="143">
        <f>'②CSR調達セルフ・アセスメント質問表Ver.1(回答記入)'!$B$2</f>
        <v>0</v>
      </c>
    </row>
    <row r="91" spans="1:11" x14ac:dyDescent="0.2">
      <c r="A91" s="141" t="s">
        <v>303</v>
      </c>
      <c r="B91" s="141" t="s">
        <v>328</v>
      </c>
      <c r="C91" s="141" t="s">
        <v>23</v>
      </c>
      <c r="D91" s="141" t="s">
        <v>24</v>
      </c>
      <c r="E91" s="143">
        <f>'②CSR調達セルフ・アセスメント質問表Ver.1(回答記入)'!E108</f>
        <v>0</v>
      </c>
      <c r="F91" s="141" t="s">
        <v>25</v>
      </c>
      <c r="H91" s="141" t="s">
        <v>26</v>
      </c>
      <c r="J91" s="141" t="s">
        <v>27</v>
      </c>
      <c r="K91" s="143">
        <f>'②CSR調達セルフ・アセスメント質問表Ver.1(回答記入)'!$B$2</f>
        <v>0</v>
      </c>
    </row>
    <row r="92" spans="1:11" x14ac:dyDescent="0.2">
      <c r="A92" s="141" t="s">
        <v>303</v>
      </c>
      <c r="B92" s="141" t="s">
        <v>89</v>
      </c>
      <c r="C92" s="141" t="s">
        <v>28</v>
      </c>
      <c r="D92" s="141" t="s">
        <v>29</v>
      </c>
      <c r="E92" s="143">
        <f>'②CSR調達セルフ・アセスメント質問表Ver.1(回答記入)'!E109</f>
        <v>0</v>
      </c>
      <c r="F92" s="141" t="s">
        <v>30</v>
      </c>
      <c r="H92" s="141" t="s">
        <v>31</v>
      </c>
      <c r="J92" s="141" t="s">
        <v>90</v>
      </c>
      <c r="K92" s="143">
        <f>'②CSR調達セルフ・アセスメント質問表Ver.1(回答記入)'!$B$2</f>
        <v>0</v>
      </c>
    </row>
    <row r="93" spans="1:11" x14ac:dyDescent="0.2">
      <c r="A93" s="141" t="s">
        <v>303</v>
      </c>
      <c r="B93" s="141" t="s">
        <v>89</v>
      </c>
      <c r="C93" s="141" t="s">
        <v>33</v>
      </c>
      <c r="D93" s="141" t="s">
        <v>34</v>
      </c>
      <c r="E93" s="143">
        <f>'②CSR調達セルフ・アセスメント質問表Ver.1(回答記入)'!E110</f>
        <v>0</v>
      </c>
      <c r="F93" s="141" t="s">
        <v>35</v>
      </c>
      <c r="H93" s="141" t="s">
        <v>36</v>
      </c>
      <c r="J93" s="141" t="s">
        <v>37</v>
      </c>
      <c r="K93" s="143">
        <f>'②CSR調達セルフ・アセスメント質問表Ver.1(回答記入)'!$B$2</f>
        <v>0</v>
      </c>
    </row>
    <row r="94" spans="1:11" x14ac:dyDescent="0.2">
      <c r="A94" s="141" t="s">
        <v>303</v>
      </c>
      <c r="B94" s="141" t="s">
        <v>91</v>
      </c>
      <c r="C94" s="141" t="s">
        <v>28</v>
      </c>
      <c r="D94" s="141" t="s">
        <v>29</v>
      </c>
      <c r="E94" s="143">
        <f>'②CSR調達セルフ・アセスメント質問表Ver.1(回答記入)'!E111</f>
        <v>0</v>
      </c>
      <c r="F94" s="141" t="s">
        <v>30</v>
      </c>
      <c r="H94" s="141" t="s">
        <v>31</v>
      </c>
      <c r="J94" s="141" t="s">
        <v>90</v>
      </c>
      <c r="K94" s="143">
        <f>'②CSR調達セルフ・アセスメント質問表Ver.1(回答記入)'!$B$2</f>
        <v>0</v>
      </c>
    </row>
    <row r="95" spans="1:11" x14ac:dyDescent="0.2">
      <c r="A95" s="141" t="s">
        <v>303</v>
      </c>
      <c r="B95" s="141" t="s">
        <v>91</v>
      </c>
      <c r="C95" s="141" t="s">
        <v>33</v>
      </c>
      <c r="D95" s="141" t="s">
        <v>34</v>
      </c>
      <c r="E95" s="143">
        <f>'②CSR調達セルフ・アセスメント質問表Ver.1(回答記入)'!E112</f>
        <v>0</v>
      </c>
      <c r="F95" s="141" t="s">
        <v>35</v>
      </c>
      <c r="H95" s="141" t="s">
        <v>36</v>
      </c>
      <c r="J95" s="141" t="s">
        <v>37</v>
      </c>
      <c r="K95" s="143">
        <f>'②CSR調達セルフ・アセスメント質問表Ver.1(回答記入)'!$B$2</f>
        <v>0</v>
      </c>
    </row>
    <row r="96" spans="1:11" x14ac:dyDescent="0.2">
      <c r="A96" s="141" t="s">
        <v>304</v>
      </c>
      <c r="B96" s="141" t="s">
        <v>92</v>
      </c>
      <c r="C96" s="141" t="s">
        <v>46</v>
      </c>
      <c r="D96" s="141" t="s">
        <v>56</v>
      </c>
      <c r="E96" s="143">
        <f>'②CSR調達セルフ・アセスメント質問表Ver.1(回答記入)'!E115</f>
        <v>0</v>
      </c>
      <c r="F96" s="141" t="s">
        <v>48</v>
      </c>
      <c r="H96" s="141" t="s">
        <v>49</v>
      </c>
      <c r="J96" s="141" t="s">
        <v>50</v>
      </c>
      <c r="K96" s="143">
        <f>'②CSR調達セルフ・アセスメント質問表Ver.1(回答記入)'!$B$2</f>
        <v>0</v>
      </c>
    </row>
    <row r="97" spans="1:11" x14ac:dyDescent="0.2">
      <c r="A97" s="141" t="s">
        <v>304</v>
      </c>
      <c r="B97" s="141" t="s">
        <v>92</v>
      </c>
      <c r="C97" s="141" t="s">
        <v>18</v>
      </c>
      <c r="D97" s="141" t="s">
        <v>19</v>
      </c>
      <c r="E97" s="143">
        <f>'②CSR調達セルフ・アセスメント質問表Ver.1(回答記入)'!E116</f>
        <v>0</v>
      </c>
      <c r="F97" s="141" t="s">
        <v>20</v>
      </c>
      <c r="H97" s="141" t="s">
        <v>21</v>
      </c>
      <c r="J97" s="141" t="s">
        <v>22</v>
      </c>
      <c r="K97" s="143">
        <f>'②CSR調達セルフ・アセスメント質問表Ver.1(回答記入)'!$B$2</f>
        <v>0</v>
      </c>
    </row>
    <row r="98" spans="1:11" x14ac:dyDescent="0.2">
      <c r="A98" s="141" t="s">
        <v>304</v>
      </c>
      <c r="B98" s="141" t="s">
        <v>92</v>
      </c>
      <c r="C98" s="141" t="s">
        <v>23</v>
      </c>
      <c r="D98" s="141" t="s">
        <v>24</v>
      </c>
      <c r="E98" s="143">
        <f>'②CSR調達セルフ・アセスメント質問表Ver.1(回答記入)'!E117</f>
        <v>0</v>
      </c>
      <c r="F98" s="141" t="s">
        <v>25</v>
      </c>
      <c r="H98" s="141" t="s">
        <v>26</v>
      </c>
      <c r="J98" s="141" t="s">
        <v>27</v>
      </c>
      <c r="K98" s="143">
        <f>'②CSR調達セルフ・アセスメント質問表Ver.1(回答記入)'!$B$2</f>
        <v>0</v>
      </c>
    </row>
    <row r="99" spans="1:11" x14ac:dyDescent="0.2">
      <c r="A99" s="141" t="s">
        <v>304</v>
      </c>
      <c r="B99" s="141" t="s">
        <v>93</v>
      </c>
      <c r="C99" s="141" t="s">
        <v>28</v>
      </c>
      <c r="D99" s="141" t="s">
        <v>29</v>
      </c>
      <c r="E99" s="143">
        <f>'②CSR調達セルフ・アセスメント質問表Ver.1(回答記入)'!E118</f>
        <v>0</v>
      </c>
      <c r="F99" s="141" t="s">
        <v>30</v>
      </c>
      <c r="H99" s="141" t="s">
        <v>31</v>
      </c>
      <c r="J99" s="141" t="s">
        <v>90</v>
      </c>
      <c r="K99" s="143">
        <f>'②CSR調達セルフ・アセスメント質問表Ver.1(回答記入)'!$B$2</f>
        <v>0</v>
      </c>
    </row>
    <row r="100" spans="1:11" x14ac:dyDescent="0.2">
      <c r="A100" s="141" t="s">
        <v>304</v>
      </c>
      <c r="B100" s="141" t="s">
        <v>93</v>
      </c>
      <c r="C100" s="141" t="s">
        <v>33</v>
      </c>
      <c r="D100" s="141" t="s">
        <v>34</v>
      </c>
      <c r="E100" s="143">
        <f>'②CSR調達セルフ・アセスメント質問表Ver.1(回答記入)'!E119</f>
        <v>0</v>
      </c>
      <c r="F100" s="141" t="s">
        <v>35</v>
      </c>
      <c r="H100" s="141" t="s">
        <v>36</v>
      </c>
      <c r="J100" s="141" t="s">
        <v>37</v>
      </c>
      <c r="K100" s="143">
        <f>'②CSR調達セルフ・アセスメント質問表Ver.1(回答記入)'!$B$2</f>
        <v>0</v>
      </c>
    </row>
    <row r="101" spans="1:11" x14ac:dyDescent="0.2">
      <c r="A101" s="141" t="s">
        <v>304</v>
      </c>
      <c r="B101" s="141" t="s">
        <v>94</v>
      </c>
      <c r="C101" s="141" t="s">
        <v>28</v>
      </c>
      <c r="D101" s="141" t="s">
        <v>29</v>
      </c>
      <c r="E101" s="143">
        <f>'②CSR調達セルフ・アセスメント質問表Ver.1(回答記入)'!E120</f>
        <v>0</v>
      </c>
      <c r="F101" s="141" t="s">
        <v>30</v>
      </c>
      <c r="H101" s="141" t="s">
        <v>31</v>
      </c>
      <c r="J101" s="141" t="s">
        <v>90</v>
      </c>
      <c r="K101" s="143">
        <f>'②CSR調達セルフ・アセスメント質問表Ver.1(回答記入)'!$B$2</f>
        <v>0</v>
      </c>
    </row>
    <row r="102" spans="1:11" x14ac:dyDescent="0.2">
      <c r="A102" s="141" t="s">
        <v>304</v>
      </c>
      <c r="B102" s="141" t="s">
        <v>94</v>
      </c>
      <c r="C102" s="141" t="s">
        <v>33</v>
      </c>
      <c r="D102" s="141" t="s">
        <v>34</v>
      </c>
      <c r="E102" s="143">
        <f>'②CSR調達セルフ・アセスメント質問表Ver.1(回答記入)'!E121</f>
        <v>0</v>
      </c>
      <c r="F102" s="141" t="s">
        <v>35</v>
      </c>
      <c r="H102" s="141" t="s">
        <v>36</v>
      </c>
      <c r="J102" s="141" t="s">
        <v>37</v>
      </c>
      <c r="K102" s="143">
        <f>'②CSR調達セルフ・アセスメント質問表Ver.1(回答記入)'!$B$2</f>
        <v>0</v>
      </c>
    </row>
    <row r="103" spans="1:11" x14ac:dyDescent="0.2">
      <c r="A103" s="141" t="s">
        <v>304</v>
      </c>
      <c r="B103" s="141" t="s">
        <v>95</v>
      </c>
      <c r="C103" s="141" t="s">
        <v>28</v>
      </c>
      <c r="D103" s="141" t="s">
        <v>29</v>
      </c>
      <c r="E103" s="143">
        <f>'②CSR調達セルフ・アセスメント質問表Ver.1(回答記入)'!E122</f>
        <v>0</v>
      </c>
      <c r="F103" s="141" t="s">
        <v>30</v>
      </c>
      <c r="H103" s="141" t="s">
        <v>31</v>
      </c>
      <c r="J103" s="141" t="s">
        <v>90</v>
      </c>
      <c r="K103" s="143">
        <f>'②CSR調達セルフ・アセスメント質問表Ver.1(回答記入)'!$B$2</f>
        <v>0</v>
      </c>
    </row>
    <row r="104" spans="1:11" x14ac:dyDescent="0.2">
      <c r="A104" s="141" t="s">
        <v>304</v>
      </c>
      <c r="B104" s="141" t="s">
        <v>95</v>
      </c>
      <c r="C104" s="141" t="s">
        <v>33</v>
      </c>
      <c r="D104" s="141" t="s">
        <v>34</v>
      </c>
      <c r="E104" s="143">
        <f>'②CSR調達セルフ・アセスメント質問表Ver.1(回答記入)'!E123</f>
        <v>0</v>
      </c>
      <c r="F104" s="141" t="s">
        <v>35</v>
      </c>
      <c r="H104" s="141" t="s">
        <v>36</v>
      </c>
      <c r="J104" s="141" t="s">
        <v>37</v>
      </c>
      <c r="K104" s="143">
        <f>'②CSR調達セルフ・アセスメント質問表Ver.1(回答記入)'!$B$2</f>
        <v>0</v>
      </c>
    </row>
    <row r="105" spans="1:11" x14ac:dyDescent="0.2">
      <c r="A105" s="141" t="s">
        <v>308</v>
      </c>
      <c r="B105" s="141" t="s">
        <v>329</v>
      </c>
      <c r="C105" s="141" t="s">
        <v>46</v>
      </c>
      <c r="D105" s="141" t="s">
        <v>56</v>
      </c>
      <c r="E105" s="143">
        <f>'②CSR調達セルフ・アセスメント質問表Ver.1(回答記入)'!E126</f>
        <v>0</v>
      </c>
      <c r="F105" s="141" t="s">
        <v>48</v>
      </c>
      <c r="H105" s="141" t="s">
        <v>49</v>
      </c>
      <c r="J105" s="141" t="s">
        <v>50</v>
      </c>
      <c r="K105" s="143">
        <f>'②CSR調達セルフ・アセスメント質問表Ver.1(回答記入)'!$B$2</f>
        <v>0</v>
      </c>
    </row>
    <row r="106" spans="1:11" x14ac:dyDescent="0.2">
      <c r="A106" s="141" t="s">
        <v>308</v>
      </c>
      <c r="B106" s="141" t="s">
        <v>329</v>
      </c>
      <c r="C106" s="141" t="s">
        <v>18</v>
      </c>
      <c r="D106" s="141" t="s">
        <v>19</v>
      </c>
      <c r="E106" s="143">
        <f>'②CSR調達セルフ・アセスメント質問表Ver.1(回答記入)'!E127</f>
        <v>0</v>
      </c>
      <c r="F106" s="141" t="s">
        <v>20</v>
      </c>
      <c r="H106" s="141" t="s">
        <v>21</v>
      </c>
      <c r="J106" s="141" t="s">
        <v>22</v>
      </c>
      <c r="K106" s="143">
        <f>'②CSR調達セルフ・アセスメント質問表Ver.1(回答記入)'!$B$2</f>
        <v>0</v>
      </c>
    </row>
    <row r="107" spans="1:11" x14ac:dyDescent="0.2">
      <c r="A107" s="141" t="s">
        <v>308</v>
      </c>
      <c r="B107" s="141" t="s">
        <v>329</v>
      </c>
      <c r="C107" s="141" t="s">
        <v>23</v>
      </c>
      <c r="D107" s="141" t="s">
        <v>24</v>
      </c>
      <c r="E107" s="143">
        <f>'②CSR調達セルフ・アセスメント質問表Ver.1(回答記入)'!E128</f>
        <v>0</v>
      </c>
      <c r="F107" s="141" t="s">
        <v>25</v>
      </c>
      <c r="H107" s="141" t="s">
        <v>26</v>
      </c>
      <c r="J107" s="141" t="s">
        <v>27</v>
      </c>
      <c r="K107" s="143">
        <f>'②CSR調達セルフ・アセスメント質問表Ver.1(回答記入)'!$B$2</f>
        <v>0</v>
      </c>
    </row>
    <row r="108" spans="1:11" x14ac:dyDescent="0.2">
      <c r="A108" s="141" t="s">
        <v>308</v>
      </c>
      <c r="B108" s="141" t="s">
        <v>329</v>
      </c>
      <c r="C108" s="141" t="s">
        <v>28</v>
      </c>
      <c r="D108" s="141" t="s">
        <v>29</v>
      </c>
      <c r="E108" s="143">
        <f>'②CSR調達セルフ・アセスメント質問表Ver.1(回答記入)'!E129</f>
        <v>0</v>
      </c>
      <c r="F108" s="141" t="s">
        <v>30</v>
      </c>
      <c r="H108" s="141" t="s">
        <v>31</v>
      </c>
      <c r="J108" s="141" t="s">
        <v>90</v>
      </c>
      <c r="K108" s="143">
        <f>'②CSR調達セルフ・アセスメント質問表Ver.1(回答記入)'!$B$2</f>
        <v>0</v>
      </c>
    </row>
    <row r="109" spans="1:11" x14ac:dyDescent="0.2">
      <c r="A109" s="141" t="s">
        <v>308</v>
      </c>
      <c r="B109" s="141" t="s">
        <v>329</v>
      </c>
      <c r="C109" s="141" t="s">
        <v>33</v>
      </c>
      <c r="D109" s="141" t="s">
        <v>34</v>
      </c>
      <c r="E109" s="143">
        <f>'②CSR調達セルフ・アセスメント質問表Ver.1(回答記入)'!E130</f>
        <v>0</v>
      </c>
      <c r="F109" s="141" t="s">
        <v>35</v>
      </c>
      <c r="H109" s="141" t="s">
        <v>36</v>
      </c>
      <c r="J109" s="141" t="s">
        <v>37</v>
      </c>
      <c r="K109" s="143">
        <f>'②CSR調達セルフ・アセスメント質問表Ver.1(回答記入)'!$B$2</f>
        <v>0</v>
      </c>
    </row>
    <row r="110" spans="1:11" x14ac:dyDescent="0.2">
      <c r="A110" s="141" t="s">
        <v>308</v>
      </c>
      <c r="B110" s="141" t="s">
        <v>330</v>
      </c>
      <c r="C110" s="141" t="s">
        <v>28</v>
      </c>
      <c r="D110" s="141" t="s">
        <v>29</v>
      </c>
      <c r="E110" s="143">
        <f>'②CSR調達セルフ・アセスメント質問表Ver.1(回答記入)'!E131</f>
        <v>0</v>
      </c>
      <c r="F110" s="141" t="s">
        <v>30</v>
      </c>
      <c r="H110" s="141" t="s">
        <v>31</v>
      </c>
      <c r="J110" s="141" t="s">
        <v>90</v>
      </c>
      <c r="K110" s="143">
        <f>'②CSR調達セルフ・アセスメント質問表Ver.1(回答記入)'!$B$2</f>
        <v>0</v>
      </c>
    </row>
    <row r="111" spans="1:11" x14ac:dyDescent="0.2">
      <c r="A111" s="141" t="s">
        <v>308</v>
      </c>
      <c r="B111" s="141" t="s">
        <v>330</v>
      </c>
      <c r="C111" s="141" t="s">
        <v>33</v>
      </c>
      <c r="D111" s="141" t="s">
        <v>34</v>
      </c>
      <c r="E111" s="143">
        <f>'②CSR調達セルフ・アセスメント質問表Ver.1(回答記入)'!E132</f>
        <v>0</v>
      </c>
      <c r="F111" s="141" t="s">
        <v>35</v>
      </c>
      <c r="H111" s="141" t="s">
        <v>36</v>
      </c>
      <c r="J111" s="141" t="s">
        <v>37</v>
      </c>
      <c r="K111" s="143">
        <f>'②CSR調達セルフ・アセスメント質問表Ver.1(回答記入)'!$B$2</f>
        <v>0</v>
      </c>
    </row>
    <row r="112" spans="1:11" x14ac:dyDescent="0.2">
      <c r="A112" s="141" t="s">
        <v>309</v>
      </c>
      <c r="B112" s="141" t="s">
        <v>98</v>
      </c>
      <c r="C112" s="141" t="s">
        <v>28</v>
      </c>
      <c r="D112" s="141" t="s">
        <v>29</v>
      </c>
      <c r="E112" s="143">
        <f>'②CSR調達セルフ・アセスメント質問表Ver.1(回答記入)'!E135</f>
        <v>0</v>
      </c>
      <c r="F112" s="141" t="s">
        <v>30</v>
      </c>
      <c r="H112" s="141" t="s">
        <v>31</v>
      </c>
      <c r="J112" s="141" t="s">
        <v>32</v>
      </c>
      <c r="K112" s="143">
        <f>'②CSR調達セルフ・アセスメント質問表Ver.1(回答記入)'!$B$2</f>
        <v>0</v>
      </c>
    </row>
    <row r="113" spans="1:11" x14ac:dyDescent="0.2">
      <c r="A113" s="141" t="s">
        <v>309</v>
      </c>
      <c r="B113" s="141" t="s">
        <v>98</v>
      </c>
      <c r="C113" s="141" t="s">
        <v>33</v>
      </c>
      <c r="D113" s="141" t="s">
        <v>34</v>
      </c>
      <c r="E113" s="143">
        <f>'②CSR調達セルフ・アセスメント質問表Ver.1(回答記入)'!E136</f>
        <v>0</v>
      </c>
      <c r="F113" s="141" t="s">
        <v>35</v>
      </c>
      <c r="H113" s="141" t="s">
        <v>36</v>
      </c>
      <c r="J113" s="141" t="s">
        <v>37</v>
      </c>
      <c r="K113" s="143">
        <f>'②CSR調達セルフ・アセスメント質問表Ver.1(回答記入)'!$B$2</f>
        <v>0</v>
      </c>
    </row>
    <row r="114" spans="1:11" x14ac:dyDescent="0.2">
      <c r="A114" s="141" t="s">
        <v>309</v>
      </c>
      <c r="B114" s="141" t="s">
        <v>99</v>
      </c>
      <c r="C114" s="141" t="s">
        <v>28</v>
      </c>
      <c r="D114" s="141" t="s">
        <v>29</v>
      </c>
      <c r="E114" s="143">
        <f>'②CSR調達セルフ・アセスメント質問表Ver.1(回答記入)'!E137</f>
        <v>0</v>
      </c>
      <c r="F114" s="141" t="s">
        <v>30</v>
      </c>
      <c r="H114" s="141" t="s">
        <v>31</v>
      </c>
      <c r="J114" s="141" t="s">
        <v>32</v>
      </c>
      <c r="K114" s="143">
        <f>'②CSR調達セルフ・アセスメント質問表Ver.1(回答記入)'!$B$2</f>
        <v>0</v>
      </c>
    </row>
    <row r="115" spans="1:11" x14ac:dyDescent="0.2">
      <c r="A115" s="141" t="s">
        <v>309</v>
      </c>
      <c r="B115" s="141" t="s">
        <v>99</v>
      </c>
      <c r="C115" s="141" t="s">
        <v>33</v>
      </c>
      <c r="D115" s="141" t="s">
        <v>34</v>
      </c>
      <c r="E115" s="143">
        <f>'②CSR調達セルフ・アセスメント質問表Ver.1(回答記入)'!E138</f>
        <v>0</v>
      </c>
      <c r="F115" s="141" t="s">
        <v>35</v>
      </c>
      <c r="H115" s="141" t="s">
        <v>36</v>
      </c>
      <c r="J115" s="141" t="s">
        <v>37</v>
      </c>
      <c r="K115" s="143">
        <f>'②CSR調達セルフ・アセスメント質問表Ver.1(回答記入)'!$B$2</f>
        <v>0</v>
      </c>
    </row>
  </sheetData>
  <phoneticPr fontId="1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表表紙</vt:lpstr>
      <vt:lpstr>①記入要領</vt:lpstr>
      <vt:lpstr>②CSR調達セルフ・アセスメント質問表Ver.1(回答記入)</vt:lpstr>
      <vt:lpstr>③用語の説明</vt:lpstr>
      <vt:lpstr>④集計結果</vt:lpstr>
      <vt:lpstr>裏表紙</vt:lpstr>
      <vt:lpstr>回答一覧</vt:lpstr>
      <vt:lpstr>①記入要領!Print_Area</vt:lpstr>
      <vt:lpstr>'②CSR調達セルフ・アセスメント質問表Ver.1(回答記入)'!Print_Area</vt:lpstr>
      <vt:lpstr>③用語の説明!Print_Area</vt:lpstr>
      <vt:lpstr>④集計結果!Print_Area</vt:lpstr>
      <vt:lpstr>③用語の説明!Print_Titles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hara.daisuke</dc:creator>
  <cp:lastModifiedBy>chemi</cp:lastModifiedBy>
  <cp:lastPrinted>2017-06-14T10:59:58Z</cp:lastPrinted>
  <dcterms:created xsi:type="dcterms:W3CDTF">2017-04-04T06:01:35Z</dcterms:created>
  <dcterms:modified xsi:type="dcterms:W3CDTF">2022-03-13T23:48:37Z</dcterms:modified>
</cp:coreProperties>
</file>